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\Downloads\"/>
    </mc:Choice>
  </mc:AlternateContent>
  <bookViews>
    <workbookView xWindow="90" yWindow="135" windowWidth="22845" windowHeight="9360" firstSheet="1" activeTab="1"/>
  </bookViews>
  <sheets>
    <sheet name="Cập nhật" sheetId="24" r:id="rId1"/>
    <sheet name="2016 TKB tong ket" sheetId="1" r:id="rId2"/>
    <sheet name="A21" sheetId="19" r:id="rId3"/>
    <sheet name="A11" sheetId="20" r:id="rId4"/>
    <sheet name=" GV - Số SV" sheetId="21" r:id="rId5"/>
    <sheet name="Bo tri Phong" sheetId="22" r:id="rId6"/>
    <sheet name="Sheet1" sheetId="25" r:id="rId7"/>
  </sheets>
  <externalReferences>
    <externalReference r:id="rId8"/>
  </externalReferences>
  <definedNames>
    <definedName name="_xlnm._FilterDatabase" localSheetId="1" hidden="1">'2016 TKB tong ket'!$A$1:$K$330</definedName>
    <definedName name="_xlnm._FilterDatabase" localSheetId="3" hidden="1">'A11'!$A$1:$S$254</definedName>
    <definedName name="_xlnm._FilterDatabase" localSheetId="2" hidden="1">'A21'!$A$1:$U$79</definedName>
    <definedName name="_xlnm.Print_Area" localSheetId="1">'2016 TKB tong ket'!$A$1:$K$339</definedName>
    <definedName name="_xlnm.Print_Area" localSheetId="5">'Bo tri Phong'!$B$2:$I$24</definedName>
    <definedName name="_xlnm.Print_Titles" localSheetId="1">'2016 TKB tong ket'!$1:$1</definedName>
  </definedNames>
  <calcPr calcId="152511"/>
</workbook>
</file>

<file path=xl/calcChain.xml><?xml version="1.0" encoding="utf-8"?>
<calcChain xmlns="http://schemas.openxmlformats.org/spreadsheetml/2006/main">
  <c r="J330" i="1" l="1"/>
  <c r="K330" i="1"/>
  <c r="J302" i="1" l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K301" i="1"/>
  <c r="J301" i="1"/>
  <c r="C79" i="19" l="1"/>
  <c r="J79" i="19" s="1"/>
  <c r="C78" i="19"/>
  <c r="J78" i="19" s="1"/>
  <c r="C77" i="19"/>
  <c r="J77" i="19" s="1"/>
  <c r="C76" i="19"/>
  <c r="J76" i="19" s="1"/>
  <c r="C75" i="19"/>
  <c r="J75" i="19" s="1"/>
  <c r="C74" i="19"/>
  <c r="J74" i="19" s="1"/>
  <c r="C73" i="19"/>
  <c r="J73" i="19" s="1"/>
  <c r="C72" i="19"/>
  <c r="J72" i="19" s="1"/>
  <c r="C71" i="19"/>
  <c r="J71" i="19" s="1"/>
  <c r="C70" i="19"/>
  <c r="J70" i="19" s="1"/>
  <c r="C69" i="19"/>
  <c r="J69" i="19" s="1"/>
  <c r="C68" i="19"/>
  <c r="J68" i="19" s="1"/>
  <c r="C67" i="19"/>
  <c r="J67" i="19" s="1"/>
  <c r="C66" i="19"/>
  <c r="J66" i="19" s="1"/>
  <c r="C65" i="19"/>
  <c r="J65" i="19" s="1"/>
  <c r="C64" i="19"/>
  <c r="J64" i="19" s="1"/>
  <c r="C63" i="19"/>
  <c r="J63" i="19" s="1"/>
  <c r="C62" i="19"/>
  <c r="J62" i="19" s="1"/>
  <c r="C61" i="19"/>
  <c r="J61" i="19" s="1"/>
  <c r="C60" i="19"/>
  <c r="J60" i="19" s="1"/>
  <c r="C59" i="19"/>
  <c r="J59" i="19" s="1"/>
  <c r="C58" i="19"/>
  <c r="J58" i="19" s="1"/>
  <c r="C57" i="19"/>
  <c r="J57" i="19" s="1"/>
  <c r="C56" i="19"/>
  <c r="J56" i="19" s="1"/>
  <c r="C55" i="19"/>
  <c r="J55" i="19" s="1"/>
  <c r="C54" i="19"/>
  <c r="J54" i="19" s="1"/>
  <c r="C53" i="19"/>
  <c r="J53" i="19" s="1"/>
  <c r="C52" i="19"/>
  <c r="J52" i="19" s="1"/>
  <c r="C51" i="19"/>
  <c r="J51" i="19" s="1"/>
  <c r="C50" i="19"/>
  <c r="J50" i="19" s="1"/>
  <c r="C49" i="19"/>
  <c r="J49" i="19" s="1"/>
  <c r="C48" i="19"/>
  <c r="J48" i="19" s="1"/>
  <c r="C47" i="19"/>
  <c r="J47" i="19" s="1"/>
  <c r="C46" i="19"/>
  <c r="J46" i="19" s="1"/>
  <c r="C45" i="19"/>
  <c r="J45" i="19" s="1"/>
  <c r="C44" i="19"/>
  <c r="J44" i="19" s="1"/>
  <c r="C43" i="19"/>
  <c r="J43" i="19" s="1"/>
  <c r="C42" i="19"/>
  <c r="J42" i="19" s="1"/>
  <c r="C41" i="19"/>
  <c r="J41" i="19" s="1"/>
  <c r="C40" i="19"/>
  <c r="J40" i="19" s="1"/>
  <c r="C39" i="19"/>
  <c r="J39" i="19" s="1"/>
  <c r="C38" i="19"/>
  <c r="J38" i="19" s="1"/>
  <c r="C37" i="19"/>
  <c r="J37" i="19" s="1"/>
  <c r="C36" i="19"/>
  <c r="J36" i="19" s="1"/>
  <c r="C35" i="19"/>
  <c r="J35" i="19" s="1"/>
  <c r="C34" i="19"/>
  <c r="J34" i="19" s="1"/>
  <c r="C33" i="19"/>
  <c r="J33" i="19" s="1"/>
  <c r="C32" i="19"/>
  <c r="J32" i="19" s="1"/>
  <c r="C31" i="19"/>
  <c r="J31" i="19" s="1"/>
  <c r="C30" i="19"/>
  <c r="J30" i="19" s="1"/>
  <c r="C29" i="19"/>
  <c r="J29" i="19" s="1"/>
  <c r="C28" i="19"/>
  <c r="J28" i="19" s="1"/>
  <c r="C27" i="19"/>
  <c r="J27" i="19" s="1"/>
  <c r="C26" i="19"/>
  <c r="J26" i="19" s="1"/>
  <c r="C25" i="19"/>
  <c r="J25" i="19" s="1"/>
  <c r="C24" i="19"/>
  <c r="J24" i="19" s="1"/>
  <c r="C23" i="19"/>
  <c r="J23" i="19" s="1"/>
  <c r="C22" i="19"/>
  <c r="J22" i="19" s="1"/>
  <c r="C21" i="19"/>
  <c r="J21" i="19" s="1"/>
  <c r="C20" i="19"/>
  <c r="J20" i="19" s="1"/>
  <c r="C19" i="19"/>
  <c r="J19" i="19" s="1"/>
  <c r="C18" i="19"/>
  <c r="J18" i="19" s="1"/>
  <c r="C17" i="19"/>
  <c r="J17" i="19" s="1"/>
  <c r="C16" i="19"/>
  <c r="J16" i="19" s="1"/>
  <c r="C15" i="19"/>
  <c r="J15" i="19" s="1"/>
  <c r="C14" i="19"/>
  <c r="J14" i="19" s="1"/>
  <c r="C13" i="19"/>
  <c r="J13" i="19" s="1"/>
  <c r="C12" i="19"/>
  <c r="J12" i="19" s="1"/>
  <c r="C11" i="19"/>
  <c r="J11" i="19" s="1"/>
  <c r="C10" i="19"/>
  <c r="J10" i="19" s="1"/>
  <c r="C9" i="19"/>
  <c r="J9" i="19" s="1"/>
  <c r="C8" i="19"/>
  <c r="J8" i="19" s="1"/>
  <c r="C7" i="19"/>
  <c r="J7" i="19" s="1"/>
  <c r="C6" i="19"/>
  <c r="J6" i="19" s="1"/>
  <c r="C5" i="19"/>
  <c r="J5" i="19" s="1"/>
  <c r="C4" i="19"/>
  <c r="J4" i="19" s="1"/>
  <c r="C3" i="19"/>
  <c r="J3" i="19" s="1"/>
  <c r="C2" i="19"/>
  <c r="J2" i="19" s="1"/>
</calcChain>
</file>

<file path=xl/sharedStrings.xml><?xml version="1.0" encoding="utf-8"?>
<sst xmlns="http://schemas.openxmlformats.org/spreadsheetml/2006/main" count="7969" uniqueCount="1243">
  <si>
    <t>CX001</t>
  </si>
  <si>
    <t>Nguyễn Anh</t>
  </si>
  <si>
    <t>Nam</t>
  </si>
  <si>
    <t>CX002</t>
  </si>
  <si>
    <t>Nông Khánh</t>
  </si>
  <si>
    <t>Toàn</t>
  </si>
  <si>
    <t>CX003</t>
  </si>
  <si>
    <t>Nguyễn Quang</t>
  </si>
  <si>
    <t>Trường</t>
  </si>
  <si>
    <t>CX004</t>
  </si>
  <si>
    <t>Trịnh Trí</t>
  </si>
  <si>
    <t>Hoài</t>
  </si>
  <si>
    <t>CX005</t>
  </si>
  <si>
    <t>Vũ Quang</t>
  </si>
  <si>
    <t>Huy</t>
  </si>
  <si>
    <t>CX006</t>
  </si>
  <si>
    <t>Lê Đức</t>
  </si>
  <si>
    <t>Chí</t>
  </si>
  <si>
    <t>CX007</t>
  </si>
  <si>
    <t>Nguyễn Thiện Khánh</t>
  </si>
  <si>
    <t>Duy</t>
  </si>
  <si>
    <t>CX008</t>
  </si>
  <si>
    <t>Nguyễn Ngọc</t>
  </si>
  <si>
    <t>CX009</t>
  </si>
  <si>
    <t>Đoàn Minh</t>
  </si>
  <si>
    <t>Trí</t>
  </si>
  <si>
    <t>CX010</t>
  </si>
  <si>
    <t>Lê Đình</t>
  </si>
  <si>
    <t>Sơn</t>
  </si>
  <si>
    <t>CX011</t>
  </si>
  <si>
    <t>Nguyễn Hoài</t>
  </si>
  <si>
    <t>CX012</t>
  </si>
  <si>
    <t>Lê Hữu</t>
  </si>
  <si>
    <t>CX013</t>
  </si>
  <si>
    <t>Võ Xuân</t>
  </si>
  <si>
    <t>CX014</t>
  </si>
  <si>
    <t>Đặng Minh</t>
  </si>
  <si>
    <t>CX015</t>
  </si>
  <si>
    <t>Nguyễn Đình</t>
  </si>
  <si>
    <t>CX016</t>
  </si>
  <si>
    <t>Nguyễn Thành Minh</t>
  </si>
  <si>
    <t>Tân</t>
  </si>
  <si>
    <t>CX017</t>
  </si>
  <si>
    <t>Tống Đình</t>
  </si>
  <si>
    <t>CX018</t>
  </si>
  <si>
    <t>Nguyễn Thanh</t>
  </si>
  <si>
    <t>Bình</t>
  </si>
  <si>
    <t>CX019</t>
  </si>
  <si>
    <t>Nguyễn Trọng</t>
  </si>
  <si>
    <t>Tín</t>
  </si>
  <si>
    <t>CX020</t>
  </si>
  <si>
    <t>Đỗ Ngọc</t>
  </si>
  <si>
    <t>Thiện</t>
  </si>
  <si>
    <t>CX021</t>
  </si>
  <si>
    <t>Hoàng Cao</t>
  </si>
  <si>
    <t>CX022</t>
  </si>
  <si>
    <t>Đậu Đức</t>
  </si>
  <si>
    <t>Dương</t>
  </si>
  <si>
    <t>CX023</t>
  </si>
  <si>
    <t xml:space="preserve">Võ Đức </t>
  </si>
  <si>
    <t>CX024</t>
  </si>
  <si>
    <t>Võ Minh</t>
  </si>
  <si>
    <t>Thành</t>
  </si>
  <si>
    <t>CX025</t>
  </si>
  <si>
    <t xml:space="preserve">Nguyễn Xuân </t>
  </si>
  <si>
    <t>Nhi</t>
  </si>
  <si>
    <t>CX026</t>
  </si>
  <si>
    <t>Nguyễn Tấn</t>
  </si>
  <si>
    <t>Di</t>
  </si>
  <si>
    <t>CX027</t>
  </si>
  <si>
    <t>Nguyễn Hoàng</t>
  </si>
  <si>
    <t>CX028</t>
  </si>
  <si>
    <t>Vũ Hoài</t>
  </si>
  <si>
    <t>Phong</t>
  </si>
  <si>
    <t>CX029</t>
  </si>
  <si>
    <t>Trần Văn</t>
  </si>
  <si>
    <t>Triệu</t>
  </si>
  <si>
    <t>HH001</t>
  </si>
  <si>
    <t>Đặng Hữu</t>
  </si>
  <si>
    <t>Bảo</t>
  </si>
  <si>
    <t>HH002</t>
  </si>
  <si>
    <t>Đông</t>
  </si>
  <si>
    <t>HH003</t>
  </si>
  <si>
    <t>Hồ Minh</t>
  </si>
  <si>
    <t>Đức</t>
  </si>
  <si>
    <t>HH004</t>
  </si>
  <si>
    <t>Phan Văn Tiến</t>
  </si>
  <si>
    <t>Dủng</t>
  </si>
  <si>
    <t>HH005</t>
  </si>
  <si>
    <t>Võ Phúc</t>
  </si>
  <si>
    <t>Hậu</t>
  </si>
  <si>
    <t>HH006</t>
  </si>
  <si>
    <t>Vũ Minh</t>
  </si>
  <si>
    <t>Hiếu</t>
  </si>
  <si>
    <t>HH007</t>
  </si>
  <si>
    <t>Trang Hoàng</t>
  </si>
  <si>
    <t>Lực</t>
  </si>
  <si>
    <t>HH008</t>
  </si>
  <si>
    <t>Phạm Tuấn</t>
  </si>
  <si>
    <t>HH009</t>
  </si>
  <si>
    <t>Tiến</t>
  </si>
  <si>
    <t>HH010</t>
  </si>
  <si>
    <t>Phạm Trung</t>
  </si>
  <si>
    <t>HH011</t>
  </si>
  <si>
    <t>Trần Trung</t>
  </si>
  <si>
    <t>HH012</t>
  </si>
  <si>
    <t>Nguyễn Trương Nhật</t>
  </si>
  <si>
    <t>HH013</t>
  </si>
  <si>
    <t>Phan Tú</t>
  </si>
  <si>
    <t>Tú</t>
  </si>
  <si>
    <t>HH014</t>
  </si>
  <si>
    <t>Vinh</t>
  </si>
  <si>
    <t>HH015</t>
  </si>
  <si>
    <t>Huỳnh Sơn</t>
  </si>
  <si>
    <t xml:space="preserve"> Tùng</t>
  </si>
  <si>
    <t>HH016</t>
  </si>
  <si>
    <t>Nguyễn Đắc Hùng</t>
  </si>
  <si>
    <t>Anh</t>
  </si>
  <si>
    <t>CO001</t>
  </si>
  <si>
    <t>Nguyễn Duy</t>
  </si>
  <si>
    <t>CO002</t>
  </si>
  <si>
    <t>CO003</t>
  </si>
  <si>
    <t>Trịnh Hữu</t>
  </si>
  <si>
    <t>Cảnh</t>
  </si>
  <si>
    <t>CO004</t>
  </si>
  <si>
    <t>Bùi Trần Nguyên</t>
  </si>
  <si>
    <t>Chương</t>
  </si>
  <si>
    <t>CO005</t>
  </si>
  <si>
    <t>Nguyễn Mạnh</t>
  </si>
  <si>
    <t>Cường</t>
  </si>
  <si>
    <t>CO006</t>
  </si>
  <si>
    <t>Trần Duy</t>
  </si>
  <si>
    <t>Đan</t>
  </si>
  <si>
    <t>CO007</t>
  </si>
  <si>
    <t>Nguyễn Khắc Tuấn</t>
  </si>
  <si>
    <t>Dũng</t>
  </si>
  <si>
    <t>CO008</t>
  </si>
  <si>
    <t>Lương Phước</t>
  </si>
  <si>
    <t>CO009</t>
  </si>
  <si>
    <t>Nguyễn Tín</t>
  </si>
  <si>
    <t>Hiệp</t>
  </si>
  <si>
    <t>CO010</t>
  </si>
  <si>
    <t>Nguyễn Thành</t>
  </si>
  <si>
    <t>CO011</t>
  </si>
  <si>
    <t>Nguyễn Quốc</t>
  </si>
  <si>
    <t>Hùng</t>
  </si>
  <si>
    <t>CO012</t>
  </si>
  <si>
    <t>Võ Đông</t>
  </si>
  <si>
    <t>Hữu</t>
  </si>
  <si>
    <t>CO013</t>
  </si>
  <si>
    <t>CO014</t>
  </si>
  <si>
    <t>Đoàn Gia</t>
  </si>
  <si>
    <t>CO015</t>
  </si>
  <si>
    <t>Trần Nguyễn Quang</t>
  </si>
  <si>
    <t>CO016</t>
  </si>
  <si>
    <t>Lê Quang</t>
  </si>
  <si>
    <t>CO017</t>
  </si>
  <si>
    <t>Trần Hoàng</t>
  </si>
  <si>
    <t>CO018</t>
  </si>
  <si>
    <t>Phạm Đình</t>
  </si>
  <si>
    <t>CO019</t>
  </si>
  <si>
    <t>Huỳnh Gia</t>
  </si>
  <si>
    <t>Khang</t>
  </si>
  <si>
    <t>CO020</t>
  </si>
  <si>
    <t>Trần Phương</t>
  </si>
  <si>
    <t>Khánh</t>
  </si>
  <si>
    <t>CO021</t>
  </si>
  <si>
    <t>Trần Lê Đức</t>
  </si>
  <si>
    <t>Kỳ</t>
  </si>
  <si>
    <t>CO022</t>
  </si>
  <si>
    <t>Nguyễn Đặng Khánh</t>
  </si>
  <si>
    <t>Linh</t>
  </si>
  <si>
    <t>CO023</t>
  </si>
  <si>
    <t>Nguyễn Văn</t>
  </si>
  <si>
    <t>Minh</t>
  </si>
  <si>
    <t>CO024</t>
  </si>
  <si>
    <t>Lê Văn</t>
  </si>
  <si>
    <t>CO025</t>
  </si>
  <si>
    <t>Hồ Nguyễn Hoài</t>
  </si>
  <si>
    <t>CO026</t>
  </si>
  <si>
    <t>Nguyên</t>
  </si>
  <si>
    <t>CO027</t>
  </si>
  <si>
    <t>Hoàng Nguyễn Khôi</t>
  </si>
  <si>
    <t>CO028</t>
  </si>
  <si>
    <t xml:space="preserve">Phạm Lê </t>
  </si>
  <si>
    <t>Tuấn</t>
  </si>
  <si>
    <t>CO029</t>
  </si>
  <si>
    <t>Phạm Cao</t>
  </si>
  <si>
    <t xml:space="preserve"> Tiến</t>
  </si>
  <si>
    <t>CO030</t>
  </si>
  <si>
    <t>Lê Thanh</t>
  </si>
  <si>
    <t>CO031</t>
  </si>
  <si>
    <t>Phạm Anh</t>
  </si>
  <si>
    <t>Quân</t>
  </si>
  <si>
    <t>CO032</t>
  </si>
  <si>
    <t>Phạm Vũ</t>
  </si>
  <si>
    <t>Quang</t>
  </si>
  <si>
    <t>CO033</t>
  </si>
  <si>
    <t>Đinh Duy</t>
  </si>
  <si>
    <t>CO034</t>
  </si>
  <si>
    <t>Võ Thanh Anh</t>
  </si>
  <si>
    <t>CO035</t>
  </si>
  <si>
    <t>Thanh</t>
  </si>
  <si>
    <t>CO036</t>
  </si>
  <si>
    <t>Hồ Tâm</t>
  </si>
  <si>
    <t>CO037</t>
  </si>
  <si>
    <t>Phạm Ngọc Duy</t>
  </si>
  <si>
    <t>Thiên</t>
  </si>
  <si>
    <t>CO038</t>
  </si>
  <si>
    <t>Trần Trí</t>
  </si>
  <si>
    <t>CO039</t>
  </si>
  <si>
    <t>Châu Trần Việt</t>
  </si>
  <si>
    <t>Thông</t>
  </si>
  <si>
    <t>CO040</t>
  </si>
  <si>
    <t>Thực</t>
  </si>
  <si>
    <t>CO041</t>
  </si>
  <si>
    <t>Lê Nguyễn Ngọc</t>
  </si>
  <si>
    <t>Thương</t>
  </si>
  <si>
    <t>CO042</t>
  </si>
  <si>
    <t>Trần Minh</t>
  </si>
  <si>
    <t>CO043</t>
  </si>
  <si>
    <t>Phạm Hồng</t>
  </si>
  <si>
    <t>CO044</t>
  </si>
  <si>
    <t>Thượng Quốc</t>
  </si>
  <si>
    <t>CO045</t>
  </si>
  <si>
    <t>Lâm Minh</t>
  </si>
  <si>
    <t>Triết</t>
  </si>
  <si>
    <t>CO046</t>
  </si>
  <si>
    <t>Đinh Anh</t>
  </si>
  <si>
    <t>CO047</t>
  </si>
  <si>
    <t>Nguyễn Văn</t>
  </si>
  <si>
    <t>CO048</t>
  </si>
  <si>
    <t>Lê Anh</t>
  </si>
  <si>
    <t>CO049</t>
  </si>
  <si>
    <t>CO050</t>
  </si>
  <si>
    <t>Trịnh Ngọc</t>
  </si>
  <si>
    <t>Tuyến</t>
  </si>
  <si>
    <t>CO051</t>
  </si>
  <si>
    <t>Nguyễn Lê Quốc</t>
  </si>
  <si>
    <t>Việt</t>
  </si>
  <si>
    <t>CO052</t>
  </si>
  <si>
    <t>Trần Huy Minh</t>
  </si>
  <si>
    <t>CO053</t>
  </si>
  <si>
    <t>Nguyễn Hữu</t>
  </si>
  <si>
    <t>CO054</t>
  </si>
  <si>
    <t>Nguyễn Xuân</t>
  </si>
  <si>
    <t>CO055</t>
  </si>
  <si>
    <t>Trần Ngọc</t>
  </si>
  <si>
    <t>Lâm</t>
  </si>
  <si>
    <t>CO056</t>
  </si>
  <si>
    <t>Tài</t>
  </si>
  <si>
    <t>CO057</t>
  </si>
  <si>
    <t xml:space="preserve">Lê Trung </t>
  </si>
  <si>
    <t>Vỹ</t>
  </si>
  <si>
    <t>CO058</t>
  </si>
  <si>
    <t>Trần Công</t>
  </si>
  <si>
    <t xml:space="preserve"> Duy</t>
  </si>
  <si>
    <t>CD001</t>
  </si>
  <si>
    <t>CD002</t>
  </si>
  <si>
    <t>Võ Khánh</t>
  </si>
  <si>
    <t>Biêu</t>
  </si>
  <si>
    <t>CD003</t>
  </si>
  <si>
    <t>Giang</t>
  </si>
  <si>
    <t>CD004</t>
  </si>
  <si>
    <t>Phạm Văn</t>
  </si>
  <si>
    <t>Hưng</t>
  </si>
  <si>
    <t>CD005</t>
  </si>
  <si>
    <t>Khoa</t>
  </si>
  <si>
    <t>CD006</t>
  </si>
  <si>
    <t>Nguyễn Bá</t>
  </si>
  <si>
    <t>Mạnh</t>
  </si>
  <si>
    <t>CD007</t>
  </si>
  <si>
    <t>Hoàng Duy</t>
  </si>
  <si>
    <t>CD008</t>
  </si>
  <si>
    <t>Mai Xuân</t>
  </si>
  <si>
    <t>Thái</t>
  </si>
  <si>
    <t>CD009</t>
  </si>
  <si>
    <t>Lương Trần</t>
  </si>
  <si>
    <t>Thắng</t>
  </si>
  <si>
    <t>CD010</t>
  </si>
  <si>
    <t>Hồ Anh</t>
  </si>
  <si>
    <t>CD011</t>
  </si>
  <si>
    <t>Cao Lê Ngọc</t>
  </si>
  <si>
    <t>Trình</t>
  </si>
  <si>
    <t>CD012</t>
  </si>
  <si>
    <t>CD013</t>
  </si>
  <si>
    <t>Võ Nhật</t>
  </si>
  <si>
    <t>CD014</t>
  </si>
  <si>
    <t>Võ Thành</t>
  </si>
  <si>
    <t>Đạt</t>
  </si>
  <si>
    <t>CD015</t>
  </si>
  <si>
    <t>Bùi Thị Kim</t>
  </si>
  <si>
    <t>Oanh</t>
  </si>
  <si>
    <t>CD016</t>
  </si>
  <si>
    <t>Võ Văn</t>
  </si>
  <si>
    <t>Được</t>
  </si>
  <si>
    <t>CD017</t>
  </si>
  <si>
    <t>Thức</t>
  </si>
  <si>
    <t>CD018</t>
  </si>
  <si>
    <t>Đỗ Nguyễn Đình</t>
  </si>
  <si>
    <t>CD019</t>
  </si>
  <si>
    <t>CD020</t>
  </si>
  <si>
    <t>Nguyễn Minh</t>
  </si>
  <si>
    <t>Nhựt</t>
  </si>
  <si>
    <t>CD021</t>
  </si>
  <si>
    <t>Nguyễn Trí</t>
  </si>
  <si>
    <t>Lượng</t>
  </si>
  <si>
    <t>CD022</t>
  </si>
  <si>
    <t>Huỳnh Thạch Thanh</t>
  </si>
  <si>
    <t>Tùng</t>
  </si>
  <si>
    <t>CD023</t>
  </si>
  <si>
    <t>Bùi Văn</t>
  </si>
  <si>
    <t>Đại</t>
  </si>
  <si>
    <t>CD024</t>
  </si>
  <si>
    <t xml:space="preserve">Phạm Võ Anh </t>
  </si>
  <si>
    <t>CD025</t>
  </si>
  <si>
    <t xml:space="preserve">Nguyễn Đức </t>
  </si>
  <si>
    <t>Hạnh</t>
  </si>
  <si>
    <t>CD026</t>
  </si>
  <si>
    <t>Tống Lê</t>
  </si>
  <si>
    <t>Chung</t>
  </si>
  <si>
    <t>CD027</t>
  </si>
  <si>
    <t xml:space="preserve">Nguyễn Thanh </t>
  </si>
  <si>
    <t>KT001</t>
  </si>
  <si>
    <t>Bùi Phương</t>
  </si>
  <si>
    <t>KT002</t>
  </si>
  <si>
    <t>Phan Đức</t>
  </si>
  <si>
    <t>KT003</t>
  </si>
  <si>
    <t>Mai Đức</t>
  </si>
  <si>
    <t>KT004</t>
  </si>
  <si>
    <t>Dương Duy</t>
  </si>
  <si>
    <t>Đăng</t>
  </si>
  <si>
    <t>KT005</t>
  </si>
  <si>
    <t>Trần Tùng</t>
  </si>
  <si>
    <t>KT006</t>
  </si>
  <si>
    <t>Lê Thị</t>
  </si>
  <si>
    <t>Hà</t>
  </si>
  <si>
    <t>KT007</t>
  </si>
  <si>
    <t>Giáp Hữu</t>
  </si>
  <si>
    <t>Học</t>
  </si>
  <si>
    <t>KT008</t>
  </si>
  <si>
    <t>Bùi Thị</t>
  </si>
  <si>
    <t>Hương</t>
  </si>
  <si>
    <t>KT009</t>
  </si>
  <si>
    <t>Đào Đức</t>
  </si>
  <si>
    <t>KT010</t>
  </si>
  <si>
    <t>Phạm Nguyễn Đăng</t>
  </si>
  <si>
    <t>KT011</t>
  </si>
  <si>
    <t>Trần Đăng</t>
  </si>
  <si>
    <t>KT012</t>
  </si>
  <si>
    <t>Trần Thuỳ</t>
  </si>
  <si>
    <t>KT013</t>
  </si>
  <si>
    <t>Nguyễn Thị Hương</t>
  </si>
  <si>
    <t>Ly</t>
  </si>
  <si>
    <t>KT014</t>
  </si>
  <si>
    <t>Ngô Nhật</t>
  </si>
  <si>
    <t>KT015</t>
  </si>
  <si>
    <t>Lê Ngọc</t>
  </si>
  <si>
    <t>Ngẫu</t>
  </si>
  <si>
    <t>KT016</t>
  </si>
  <si>
    <t>Hoàng Diễm</t>
  </si>
  <si>
    <t>Phương</t>
  </si>
  <si>
    <t>KT017</t>
  </si>
  <si>
    <t>Ngô Thị Minh</t>
  </si>
  <si>
    <t>Quyên</t>
  </si>
  <si>
    <t>KT018</t>
  </si>
  <si>
    <t>Phạm Thị Lệ</t>
  </si>
  <si>
    <t>KT019</t>
  </si>
  <si>
    <t>Sang</t>
  </si>
  <si>
    <t>KT020</t>
  </si>
  <si>
    <t>Lê Thu</t>
  </si>
  <si>
    <t>Thảo</t>
  </si>
  <si>
    <t>KT021</t>
  </si>
  <si>
    <t>Tình</t>
  </si>
  <si>
    <t>KT022</t>
  </si>
  <si>
    <t>Hồ Thị Ngọc</t>
  </si>
  <si>
    <t>Trâm</t>
  </si>
  <si>
    <t>KT023</t>
  </si>
  <si>
    <t>Lê Thị Cẩm</t>
  </si>
  <si>
    <t>KT024</t>
  </si>
  <si>
    <t>Lê Hữu Bảo</t>
  </si>
  <si>
    <t>KT025</t>
  </si>
  <si>
    <t>Nguyễn Tú</t>
  </si>
  <si>
    <t>Uyên</t>
  </si>
  <si>
    <t>KT026</t>
  </si>
  <si>
    <t>Văn</t>
  </si>
  <si>
    <t>KT027</t>
  </si>
  <si>
    <t>Nguyễn Thị Bế</t>
  </si>
  <si>
    <t>Vàng</t>
  </si>
  <si>
    <t>KT028</t>
  </si>
  <si>
    <t>Trương Trọng</t>
  </si>
  <si>
    <t>Vũ</t>
  </si>
  <si>
    <t>KT029</t>
  </si>
  <si>
    <t>Lê Thị Bảo</t>
  </si>
  <si>
    <t>Yên</t>
  </si>
  <si>
    <t>KT030</t>
  </si>
  <si>
    <t>Lê Vũ Đình</t>
  </si>
  <si>
    <t>KT031</t>
  </si>
  <si>
    <t xml:space="preserve">Đỗ Việt </t>
  </si>
  <si>
    <t>KT032</t>
  </si>
  <si>
    <t xml:space="preserve">Cao Nhựt </t>
  </si>
  <si>
    <t>KT033</t>
  </si>
  <si>
    <t xml:space="preserve">Phan Xuân </t>
  </si>
  <si>
    <t>KT034</t>
  </si>
  <si>
    <t xml:space="preserve">Trần Việt </t>
  </si>
  <si>
    <t>KT035</t>
  </si>
  <si>
    <t xml:space="preserve">Trần Thanh </t>
  </si>
  <si>
    <t>Vẹn</t>
  </si>
  <si>
    <t>KT036</t>
  </si>
  <si>
    <t xml:space="preserve">Nguyễn Ngọc </t>
  </si>
  <si>
    <t>KT037</t>
  </si>
  <si>
    <t xml:space="preserve">Nguyễn Văn </t>
  </si>
  <si>
    <t>Trọng</t>
  </si>
  <si>
    <t>KT038</t>
  </si>
  <si>
    <t xml:space="preserve"> Đăng</t>
  </si>
  <si>
    <t>QL001</t>
  </si>
  <si>
    <t>Nguyễn Lê Thụy</t>
  </si>
  <si>
    <t>An</t>
  </si>
  <si>
    <t>QL002</t>
  </si>
  <si>
    <t>Phạm Thu</t>
  </si>
  <si>
    <t>QL003</t>
  </si>
  <si>
    <t>Hoàng Quốc</t>
  </si>
  <si>
    <t>QL004</t>
  </si>
  <si>
    <t>Nguyễn Thị Thùy</t>
  </si>
  <si>
    <t>QL005</t>
  </si>
  <si>
    <t>Phạm Thị</t>
  </si>
  <si>
    <t>QL006</t>
  </si>
  <si>
    <t>Lư Thị Minh</t>
  </si>
  <si>
    <t>Hiền</t>
  </si>
  <si>
    <t>QL007</t>
  </si>
  <si>
    <t>Lê Minh</t>
  </si>
  <si>
    <t>QL008</t>
  </si>
  <si>
    <t>Nguyễn Lê Đình</t>
  </si>
  <si>
    <t>Hoan</t>
  </si>
  <si>
    <t>QL009</t>
  </si>
  <si>
    <t>Vũ Thế</t>
  </si>
  <si>
    <t>Kiệt</t>
  </si>
  <si>
    <t>QL010</t>
  </si>
  <si>
    <t>QL011</t>
  </si>
  <si>
    <t>Trần Thành</t>
  </si>
  <si>
    <t>Long</t>
  </si>
  <si>
    <t>QL012</t>
  </si>
  <si>
    <t>Bùi Ngọc</t>
  </si>
  <si>
    <t>Lương</t>
  </si>
  <si>
    <t>QL013</t>
  </si>
  <si>
    <t>Nguyễn Thị Kim</t>
  </si>
  <si>
    <t>QL014</t>
  </si>
  <si>
    <t>Nguyễn Thúy</t>
  </si>
  <si>
    <t>Quỳnh</t>
  </si>
  <si>
    <t>QL015</t>
  </si>
  <si>
    <t>QL016</t>
  </si>
  <si>
    <t>Lê Thị Thu</t>
  </si>
  <si>
    <t>QL017</t>
  </si>
  <si>
    <t>Trần Hưng</t>
  </si>
  <si>
    <t>Thịnh</t>
  </si>
  <si>
    <t>QL018</t>
  </si>
  <si>
    <t>Nguyễn Võ Huy</t>
  </si>
  <si>
    <t>Thọ</t>
  </si>
  <si>
    <t>QL019</t>
  </si>
  <si>
    <t>Đặng Phạm Duy</t>
  </si>
  <si>
    <t>QL020</t>
  </si>
  <si>
    <t>Lương Đức</t>
  </si>
  <si>
    <t>QL021</t>
  </si>
  <si>
    <t>Phạm Nguyễn Phương</t>
  </si>
  <si>
    <t>QL022</t>
  </si>
  <si>
    <t>Trần Mạnh</t>
  </si>
  <si>
    <t>QL023</t>
  </si>
  <si>
    <t>Tô Hoàng</t>
  </si>
  <si>
    <t>QL024</t>
  </si>
  <si>
    <t xml:space="preserve">Lê Đức </t>
  </si>
  <si>
    <t>Thuận</t>
  </si>
  <si>
    <t>QL025</t>
  </si>
  <si>
    <t xml:space="preserve">Nguyễn Thái </t>
  </si>
  <si>
    <t>Hòa</t>
  </si>
  <si>
    <t>QL026</t>
  </si>
  <si>
    <t>Kiều Minh</t>
  </si>
  <si>
    <t>Ánh</t>
  </si>
  <si>
    <t>QL027</t>
  </si>
  <si>
    <t>Nguyễn Hữu Anh</t>
  </si>
  <si>
    <t>QL028</t>
  </si>
  <si>
    <t>QL029</t>
  </si>
  <si>
    <t>Huỳnh Ngọc</t>
  </si>
  <si>
    <t>Dung</t>
  </si>
  <si>
    <t>QL030</t>
  </si>
  <si>
    <t xml:space="preserve">Trần Huy </t>
  </si>
  <si>
    <t>QL031</t>
  </si>
  <si>
    <t xml:space="preserve">Tô Phương </t>
  </si>
  <si>
    <t>Tuyền</t>
  </si>
  <si>
    <t>KX001</t>
  </si>
  <si>
    <t>Nghiêm</t>
  </si>
  <si>
    <t>HH017</t>
  </si>
  <si>
    <t xml:space="preserve">Đinh Gia </t>
  </si>
  <si>
    <t>Liêm</t>
  </si>
  <si>
    <t>HH018</t>
  </si>
  <si>
    <t xml:space="preserve">Ninh Quốc </t>
  </si>
  <si>
    <t>HH019</t>
  </si>
  <si>
    <t xml:space="preserve">Võ Tiến </t>
  </si>
  <si>
    <t>HH020</t>
  </si>
  <si>
    <t xml:space="preserve">Trần Đăng </t>
  </si>
  <si>
    <t>CX030</t>
  </si>
  <si>
    <t>Thưởng</t>
  </si>
  <si>
    <t>CX031</t>
  </si>
  <si>
    <t xml:space="preserve">Bùi Văn </t>
  </si>
  <si>
    <t xml:space="preserve">Hòa </t>
  </si>
  <si>
    <t>CX032</t>
  </si>
  <si>
    <t xml:space="preserve">Nguyễn Lưu </t>
  </si>
  <si>
    <t>Uy</t>
  </si>
  <si>
    <t>CX033</t>
  </si>
  <si>
    <t>CX034</t>
  </si>
  <si>
    <t>CX035</t>
  </si>
  <si>
    <t xml:space="preserve">Võ Bá </t>
  </si>
  <si>
    <t>Lưu</t>
  </si>
  <si>
    <t>CX036</t>
  </si>
  <si>
    <t xml:space="preserve">Bùi Hương Sóng </t>
  </si>
  <si>
    <t>Biển</t>
  </si>
  <si>
    <t>CX037</t>
  </si>
  <si>
    <t xml:space="preserve">Nguyễn Anh </t>
  </si>
  <si>
    <t>CX038</t>
  </si>
  <si>
    <t xml:space="preserve">Trần Quang </t>
  </si>
  <si>
    <t>CX039</t>
  </si>
  <si>
    <t xml:space="preserve">Dư Hoài </t>
  </si>
  <si>
    <t xml:space="preserve">Ngọc </t>
  </si>
  <si>
    <t>CX040</t>
  </si>
  <si>
    <t>Lê Tấn</t>
  </si>
  <si>
    <t>Vững</t>
  </si>
  <si>
    <t>CX041</t>
  </si>
  <si>
    <t>Hà Minh</t>
  </si>
  <si>
    <t xml:space="preserve">Giang </t>
  </si>
  <si>
    <t>CX042</t>
  </si>
  <si>
    <t xml:space="preserve">Trần Trọng </t>
  </si>
  <si>
    <t>CX043</t>
  </si>
  <si>
    <t xml:space="preserve">Phạm Duy </t>
  </si>
  <si>
    <t xml:space="preserve">Hưng </t>
  </si>
  <si>
    <t>CX044</t>
  </si>
  <si>
    <t>Ngô Thị Kim</t>
  </si>
  <si>
    <t xml:space="preserve">Lý </t>
  </si>
  <si>
    <t>CX045</t>
  </si>
  <si>
    <t>Triển</t>
  </si>
  <si>
    <t>CX046</t>
  </si>
  <si>
    <t>CX047</t>
  </si>
  <si>
    <t>Nguyễn Đức Minh</t>
  </si>
  <si>
    <t>Phúc</t>
  </si>
  <si>
    <t>CX048</t>
  </si>
  <si>
    <t>Nguyễn Đức Hoàng</t>
  </si>
  <si>
    <t>Phú</t>
  </si>
  <si>
    <t>CX049</t>
  </si>
  <si>
    <t xml:space="preserve">Trịnh Xuân </t>
  </si>
  <si>
    <t>Khôi</t>
  </si>
  <si>
    <t>CX050</t>
  </si>
  <si>
    <t>Trần Anh</t>
  </si>
  <si>
    <t>CX051</t>
  </si>
  <si>
    <t>Phan Quang</t>
  </si>
  <si>
    <t>Hoàng</t>
  </si>
  <si>
    <t>CX052</t>
  </si>
  <si>
    <t>Phạm Công</t>
  </si>
  <si>
    <t>Lợi</t>
  </si>
  <si>
    <t>CX053</t>
  </si>
  <si>
    <t>Thông Minh</t>
  </si>
  <si>
    <t>CX054</t>
  </si>
  <si>
    <t>Vũ Văn</t>
  </si>
  <si>
    <t>CX055</t>
  </si>
  <si>
    <t>Nguyễn Trần Minh</t>
  </si>
  <si>
    <t>CX056</t>
  </si>
  <si>
    <t>Trầm Triệu</t>
  </si>
  <si>
    <t>Hảo</t>
  </si>
  <si>
    <t>CX057</t>
  </si>
  <si>
    <t xml:space="preserve">Thái Quốc </t>
  </si>
  <si>
    <t>CX058</t>
  </si>
  <si>
    <t xml:space="preserve"> Nguyễn Ngọc Phương</t>
  </si>
  <si>
    <t>CX059</t>
  </si>
  <si>
    <t>Trần Thị Ngọc</t>
  </si>
  <si>
    <t>CX060</t>
  </si>
  <si>
    <t>Võ Chí</t>
  </si>
  <si>
    <t>Nguyễn</t>
  </si>
  <si>
    <t>CX061</t>
  </si>
  <si>
    <t>Năm</t>
  </si>
  <si>
    <t>CX062</t>
  </si>
  <si>
    <t>Đinh Ngọc Thế</t>
  </si>
  <si>
    <t>Quảng</t>
  </si>
  <si>
    <t>CX063</t>
  </si>
  <si>
    <t>Đỗ Quang</t>
  </si>
  <si>
    <t>CX064</t>
  </si>
  <si>
    <t>Nguyễn Bá</t>
  </si>
  <si>
    <t>CX065</t>
  </si>
  <si>
    <t xml:space="preserve">Võ Tân </t>
  </si>
  <si>
    <t>CX066</t>
  </si>
  <si>
    <t xml:space="preserve">Đào Văn </t>
  </si>
  <si>
    <t>CX067</t>
  </si>
  <si>
    <t>Lương Trường</t>
  </si>
  <si>
    <t>Châu</t>
  </si>
  <si>
    <t>CX068</t>
  </si>
  <si>
    <t>Phạm Chí</t>
  </si>
  <si>
    <t>CX069</t>
  </si>
  <si>
    <t>CX070</t>
  </si>
  <si>
    <t>CO059</t>
  </si>
  <si>
    <t xml:space="preserve">Hà Hoàng </t>
  </si>
  <si>
    <t xml:space="preserve">Thiện </t>
  </si>
  <si>
    <t>CO060</t>
  </si>
  <si>
    <t xml:space="preserve">Võ Xuân </t>
  </si>
  <si>
    <t>CO061</t>
  </si>
  <si>
    <t xml:space="preserve">Võ Trọng </t>
  </si>
  <si>
    <t>Nhân</t>
  </si>
  <si>
    <t>CO062</t>
  </si>
  <si>
    <t>Lê Nguyễn Nhật</t>
  </si>
  <si>
    <t>CO063</t>
  </si>
  <si>
    <t xml:space="preserve">Nguyễn Thành </t>
  </si>
  <si>
    <t>CO064</t>
  </si>
  <si>
    <t xml:space="preserve">Phan Trí </t>
  </si>
  <si>
    <t>CO065</t>
  </si>
  <si>
    <t xml:space="preserve">Mai Quế </t>
  </si>
  <si>
    <t>CO066</t>
  </si>
  <si>
    <t>Trương Thái Tâm</t>
  </si>
  <si>
    <t>CO067</t>
  </si>
  <si>
    <t xml:space="preserve">Trần Hữu </t>
  </si>
  <si>
    <t>CO068</t>
  </si>
  <si>
    <t>Thụ</t>
  </si>
  <si>
    <t>CO069</t>
  </si>
  <si>
    <t>Thạch</t>
  </si>
  <si>
    <t>CO070</t>
  </si>
  <si>
    <t>Võ Trần Văn</t>
  </si>
  <si>
    <t>Vi</t>
  </si>
  <si>
    <t>CO071</t>
  </si>
  <si>
    <t>Lưu Đức</t>
  </si>
  <si>
    <t>CO072</t>
  </si>
  <si>
    <t xml:space="preserve">Lê Văn </t>
  </si>
  <si>
    <t>CD028</t>
  </si>
  <si>
    <t>Nguyễn Phước</t>
  </si>
  <si>
    <t>CD029</t>
  </si>
  <si>
    <t>CD030</t>
  </si>
  <si>
    <t>Nguyễn Phúc Thanh</t>
  </si>
  <si>
    <t>CD031</t>
  </si>
  <si>
    <t>CD032</t>
  </si>
  <si>
    <t xml:space="preserve">Hà Tiến </t>
  </si>
  <si>
    <t>Hoằng</t>
  </si>
  <si>
    <t>CD033</t>
  </si>
  <si>
    <t>Quốc</t>
  </si>
  <si>
    <t>CD034</t>
  </si>
  <si>
    <t>Đinh Minh</t>
  </si>
  <si>
    <t>CD035</t>
  </si>
  <si>
    <t xml:space="preserve">Nguyễn Phước </t>
  </si>
  <si>
    <t>CD036</t>
  </si>
  <si>
    <t xml:space="preserve">Phan Quốc </t>
  </si>
  <si>
    <t xml:space="preserve">Dũng </t>
  </si>
  <si>
    <t>CD037</t>
  </si>
  <si>
    <t>CD038</t>
  </si>
  <si>
    <t xml:space="preserve">Trung </t>
  </si>
  <si>
    <t>CD039</t>
  </si>
  <si>
    <t xml:space="preserve">Lương Hoàng </t>
  </si>
  <si>
    <t xml:space="preserve">Lộc </t>
  </si>
  <si>
    <t>CD040</t>
  </si>
  <si>
    <t>CD041</t>
  </si>
  <si>
    <t>CD042</t>
  </si>
  <si>
    <t>Nguyễn Đức</t>
  </si>
  <si>
    <t>CD043</t>
  </si>
  <si>
    <t>CD044</t>
  </si>
  <si>
    <t>Doãn Trần Quang</t>
  </si>
  <si>
    <t>Điện</t>
  </si>
  <si>
    <t>CD045</t>
  </si>
  <si>
    <t>CD046</t>
  </si>
  <si>
    <t>CD047</t>
  </si>
  <si>
    <t>Trương Tấn</t>
  </si>
  <si>
    <t>QL032</t>
  </si>
  <si>
    <t>QL033</t>
  </si>
  <si>
    <t xml:space="preserve">Đỗ Thành </t>
  </si>
  <si>
    <t>QL034</t>
  </si>
  <si>
    <t xml:space="preserve">Tú </t>
  </si>
  <si>
    <t>QL035</t>
  </si>
  <si>
    <t xml:space="preserve">Trần Vũ Minh </t>
  </si>
  <si>
    <t>QL036</t>
  </si>
  <si>
    <t xml:space="preserve">Hà Thị </t>
  </si>
  <si>
    <t>Huyền</t>
  </si>
  <si>
    <t>KT039</t>
  </si>
  <si>
    <t>KT040</t>
  </si>
  <si>
    <t xml:space="preserve">Bùi Kiều </t>
  </si>
  <si>
    <t>KT041</t>
  </si>
  <si>
    <t xml:space="preserve">Huỳnh Ngọc </t>
  </si>
  <si>
    <t>KT042</t>
  </si>
  <si>
    <t>Ngọc</t>
  </si>
  <si>
    <t>KT043</t>
  </si>
  <si>
    <t xml:space="preserve">Trần Lê Gia </t>
  </si>
  <si>
    <t xml:space="preserve">Thuấn </t>
  </si>
  <si>
    <t>KT044</t>
  </si>
  <si>
    <t xml:space="preserve">Trần Ngọc </t>
  </si>
  <si>
    <t>KT045</t>
  </si>
  <si>
    <t xml:space="preserve">Phạm Thu </t>
  </si>
  <si>
    <t>KT046</t>
  </si>
  <si>
    <t xml:space="preserve">Lê Đình Minh </t>
  </si>
  <si>
    <t>KT047</t>
  </si>
  <si>
    <t>Nguyễn Thị Minh</t>
  </si>
  <si>
    <t>KT048</t>
  </si>
  <si>
    <t>Nguyễn Thị</t>
  </si>
  <si>
    <t>Hằng</t>
  </si>
  <si>
    <t>KT049</t>
  </si>
  <si>
    <t>KT050</t>
  </si>
  <si>
    <t>Kiều Thiên</t>
  </si>
  <si>
    <t>Kim</t>
  </si>
  <si>
    <t>KT051</t>
  </si>
  <si>
    <t>Lâm Nguyễn Trung</t>
  </si>
  <si>
    <t>KT052</t>
  </si>
  <si>
    <t>KT053</t>
  </si>
  <si>
    <t>STT</t>
  </si>
  <si>
    <t>Họ đệm</t>
  </si>
  <si>
    <t>Tên</t>
  </si>
  <si>
    <t>Nhóm học</t>
  </si>
  <si>
    <t>CLC10</t>
  </si>
  <si>
    <t>CLC01</t>
  </si>
  <si>
    <t>CLC02</t>
  </si>
  <si>
    <t>CLC03</t>
  </si>
  <si>
    <t>CLC04</t>
  </si>
  <si>
    <t>CLC05</t>
  </si>
  <si>
    <t>CLC06</t>
  </si>
  <si>
    <t>CLC07</t>
  </si>
  <si>
    <t>CLC08</t>
  </si>
  <si>
    <t>CLC09</t>
  </si>
  <si>
    <t>Lớp</t>
  </si>
  <si>
    <t>CX16CLCA</t>
  </si>
  <si>
    <t>CX16CLCB</t>
  </si>
  <si>
    <t>CO16CLCB</t>
  </si>
  <si>
    <t>CO16CLCA</t>
  </si>
  <si>
    <t>CD16CLCA</t>
  </si>
  <si>
    <t>QL16CLCA</t>
  </si>
  <si>
    <t>KT16CLCA</t>
  </si>
  <si>
    <t>HH16CLC</t>
  </si>
  <si>
    <t>KT16CLCB</t>
  </si>
  <si>
    <t>CD16CLCB</t>
  </si>
  <si>
    <t>KX16CLC</t>
  </si>
  <si>
    <t>MSVT</t>
  </si>
  <si>
    <t>Pháp luật</t>
  </si>
  <si>
    <t>Anh văn</t>
  </si>
  <si>
    <t>Anh văn A11, thứ 5,
Tiết 1-4, B102A,
Nhóm A11N01, Tuần 3 -10</t>
  </si>
  <si>
    <t>Anh văn A11, thứ 5,
Tiết 1-4, B202C,
Nhóm A11N02, Tuần 3 -10</t>
  </si>
  <si>
    <t>Anh văn A11, thứ 5,
Tiết 6-9, B101B,
Nhóm A11N03, Tuần 3 -10</t>
  </si>
  <si>
    <t>Anh văn A11, thứ 5,
Tiết 6-9, B102A,
Nhóm A11N04, Tuần 3 -10</t>
  </si>
  <si>
    <t>Anh văn A11, thứ 6,
Tiết 1-4, B201A,
Nhóm A11N05, Tuần 3 -10</t>
  </si>
  <si>
    <t>Anh văn A11, thứ 4,
Tiết 1-4, B102C,
Nhóm A11N06, Tuần 3 -10</t>
  </si>
  <si>
    <t>Anh văn A11, thứ 5,
Tiết 1-4, B102C,
Nhóm A11N07, Tuần 3 -10</t>
  </si>
  <si>
    <t>Anh văn A11, thứ 3,
Tiết 1-4, B101B,
Nhóm A11N01, Tuần 4 -10</t>
  </si>
  <si>
    <t>Anh văn A11, thứ 3,
Tiết 1-4, B202C,
Nhóm A11N02, Tuần 4 -10</t>
  </si>
  <si>
    <t>Anh văn A11, thứ 3,
Tiết 6-9, B101B,
Nhóm A11N03, Tuần 4 -10</t>
  </si>
  <si>
    <t>Anh văn A11, thứ 3,
Tiết 6-9, B102A,
Nhóm A11N04, Tuần 4 -10</t>
  </si>
  <si>
    <t>Anh văn A11, thứ 4,
Tiết 1-4, B201A,
Nhóm A11N05, Tuần 4 -10</t>
  </si>
  <si>
    <t>Anh văn A11, thứ 2,
Tiết 1-4, B102A,
Nhóm A11N06, Tuần 4 -10</t>
  </si>
  <si>
    <t>Anh văn A11, thứ 2,
Tiết 1-4, B102C,
Nhóm A11N07, Tuần 4 -10</t>
  </si>
  <si>
    <t>Anh văn A11, thứ 2,
Tiết 6-9, B102A,
Nhóm A11N08, Tuần 4 -10</t>
  </si>
  <si>
    <t>Anh văn A11, thứ 4,
Tiết 6-9, B102A,
Nhóm A11N08, Tuần 3 -10</t>
  </si>
  <si>
    <t>Anh văn A11, thứ 4,
Tiết 6-9, B102C,
Nhóm A11N09, Tuần 4 -10</t>
  </si>
  <si>
    <t>Anh văn A11, thứ 6,
Tiết 6-9, B102C,
Nhóm A11N09, Tuần 3 -10</t>
  </si>
  <si>
    <t>Anh văn A11, thứ 2,
Tiết 6-9, B202C,
Nhóm A11N10, Tuần 4 -10</t>
  </si>
  <si>
    <t>Anh văn A11, thứ 4,
Tiết 6-9, B202C,
Nhóm A11N10, Tuần 3 -10</t>
  </si>
  <si>
    <t>Anh văn A11, thứ 4,
Tiết 6-9, B202A,
Nhóm A11N11, Tuần 4 -10</t>
  </si>
  <si>
    <t>Anh văn A11, thứ 7,
Tiết 1-4, B202A,
Nhóm A11N11, Tuần 3 -10</t>
  </si>
  <si>
    <t>Anh văn A21, Thứ 3,
Tiết 6-9, B102C,
Nhóm A21N1, Tuần 4 -10</t>
  </si>
  <si>
    <t>Anh văn A21, Thứ 3,
Tiết 6-9, B202C,
Nhóm A21N2, Tuần 4 -10</t>
  </si>
  <si>
    <t>Anh văn A21, Sáng 4,
Tiết 1-4, B202C,
Nhóm A21N4, Tuần 4 -10</t>
  </si>
  <si>
    <t>Anh văn A21, Thứ 5,
Tiết 6-9, B102C,
Nhóm A21N1, Tuần 3 -10</t>
  </si>
  <si>
    <t>Anh văn A21, Thứ 5,
Tiết 6-9, B202C,
Nhóm A21N2, Tuần 3 -10</t>
  </si>
  <si>
    <t>Anh văn A21, Sáng 6,
Tiết 1-4, B202C,
Nhóm A21N4, Tuần 3 -10</t>
  </si>
  <si>
    <t>Giải tích</t>
  </si>
  <si>
    <t>GDTC</t>
  </si>
  <si>
    <t>Giải tích 1, thứ 2
Tiết 1-4, B101A
nhóm CLC01, tuần 2-16</t>
  </si>
  <si>
    <t>Pháp luật, thứ 7
Tiết 1-4, B101A
Nhóm CLC01, tuần 2-12</t>
  </si>
  <si>
    <t>Điền kinh, thứ 3
Tiết 7-8, Sân banh
Nhóm CLC01, Tuần 3-12</t>
  </si>
  <si>
    <t>Giải tích 1, thứ 3
Tiết 1-4, B101A
nhóm CLC02, tuần 2-16</t>
  </si>
  <si>
    <t>Pháp luật, thứ 7
Tiết 1-4, B101B
Nhóm CLC02, tuần 2-12</t>
  </si>
  <si>
    <t>Điền kinh, thứ 2
Tiết 7-8, Sân banh
Nhóm CLC02, Tuần 3-12</t>
  </si>
  <si>
    <t>Giải tích 1, thứ 2
Tiết 1-4, B101B
nhóm CLC03, tuần 2-16</t>
  </si>
  <si>
    <t>Pháp luật, thứ 6
Tiết 1-4, B101B
Nhóm CLC03, tuần 2-12</t>
  </si>
  <si>
    <t>Bơi, thứ 7
14h10 - 15h50, Hồ bơi
Nhóm CLC03, Tuần 2-11</t>
  </si>
  <si>
    <t>Giải tích 1, thứ 4
Tiết 1-4, B101A
nhóm CLC04, tuần 2-16</t>
  </si>
  <si>
    <t>Pháp luật, thứ 6
Tiết 1-4, B101A
Nhóm CLC04, tuần 2-12</t>
  </si>
  <si>
    <t>Điền kinh, thứ 2
Tiết 9-10, Sân banh
Nhóm CLC04, Tuần 3-12</t>
  </si>
  <si>
    <t>Pháp luật, thứ 2
Tiết 6-9, B101A
Nhóm CLC05, tuần 2-12</t>
  </si>
  <si>
    <t>Bơi, thứ 7
15h20 - 17h00, Hồ bơi
Nhóm CLC05, Tuần 2-11</t>
  </si>
  <si>
    <t>Giải tích 1, thứ 6
Tiết 6-9, B101A
nhóm CLC05, tuần 2-16</t>
  </si>
  <si>
    <t>Giải tích 1, thứ 6
Tiết 1-4, B102A
nhóm CLC06, tuần 2-16</t>
  </si>
  <si>
    <t>Điền kinh, thứ 3
Tiết 9-10, Sân banh
Nhóm CLC06, Tuần 3-12</t>
  </si>
  <si>
    <t>Giải tích 1, thứ 6
Tiết 6-9, B101B
nhóm CLC07, tuần 2-16</t>
  </si>
  <si>
    <t>Bơi, thứ 7
13h00 - 14h40, Hồ bơi
Nhóm CLC07, Tuần 2-11</t>
  </si>
  <si>
    <t>Giải tích 1, thứ 3
Tiết 6-9, B101A
nhóm CLC08, tuần 2-16</t>
  </si>
  <si>
    <t>Pháp luật, thứ 7
Tiết 6-9, B101A
Nhóm CLC08, tuần 2-12</t>
  </si>
  <si>
    <t>Điền kinh, thứ 5
Tiết 9-10, Sân banh
Nhóm CLC08, Tuần 3-12</t>
  </si>
  <si>
    <t>Giải tích 1, thứ 5
Tiết 1-4, B101A
nhóm CLC09, tuần 2-16</t>
  </si>
  <si>
    <t>Giải tích 1, thứ 4
Tiết 1-4, B102A
nhóm CLC10, tuần 2-16</t>
  </si>
  <si>
    <t>Pháp luật, thứ 5
Tiết 1-4, B101B
Nhóm CLC10, tuần 2-12</t>
  </si>
  <si>
    <t>Điền kinh, thứ 6
Tiết 9-10, Sân banh
Nhóm CLC10, Tuần 3-12</t>
  </si>
  <si>
    <t>Pháp luật, thứ 4
Tiết 1-4, B101B
Nhóm CLC09, tuần 2-12</t>
  </si>
  <si>
    <t>Điền kinh, thứ 6
Tiết 7-8, Sân banh
Nhóm CLC09, Tuần 3-12</t>
  </si>
  <si>
    <t>Điểm</t>
  </si>
  <si>
    <t>Cấp độ</t>
  </si>
  <si>
    <t>Nhóm</t>
  </si>
  <si>
    <t>Buổi 1</t>
  </si>
  <si>
    <t>Buổi 2</t>
  </si>
  <si>
    <t>GV</t>
  </si>
  <si>
    <t>A21</t>
  </si>
  <si>
    <t>S</t>
  </si>
  <si>
    <t>CB</t>
  </si>
  <si>
    <t>A21N1</t>
  </si>
  <si>
    <t>Ninh</t>
  </si>
  <si>
    <t>CDK</t>
  </si>
  <si>
    <t>C</t>
  </si>
  <si>
    <t>A21N2</t>
  </si>
  <si>
    <t>A21N4</t>
  </si>
  <si>
    <t>SC</t>
  </si>
  <si>
    <t>A21N3</t>
  </si>
  <si>
    <t>Lê Trung Vỹ</t>
  </si>
  <si>
    <t>A1 QUAYEU</t>
  </si>
  <si>
    <t>A11N01</t>
  </si>
  <si>
    <t>Thơ</t>
  </si>
  <si>
    <t>Phạm AnhQuân</t>
  </si>
  <si>
    <t>Phạm VũQuang</t>
  </si>
  <si>
    <t>Nguyễn HữuVinh</t>
  </si>
  <si>
    <t>Trần Công Duy</t>
  </si>
  <si>
    <t>Trịnh NgọcTuyến</t>
  </si>
  <si>
    <t>Trần NgọcLâm</t>
  </si>
  <si>
    <t>Trần MinhTiến</t>
  </si>
  <si>
    <t>Võ Thanh AnhTân</t>
  </si>
  <si>
    <t>Thượng QuốcToàn</t>
  </si>
  <si>
    <t xml:space="preserve">Hà Hoàng Thiện </t>
  </si>
  <si>
    <t>Đỗ Nguyễn ĐìnhDuy</t>
  </si>
  <si>
    <t>Nguyễn PhướcTiến</t>
  </si>
  <si>
    <t>Nguyễn Phúc ThanhPhương</t>
  </si>
  <si>
    <t>Nguyễn BáMạnh</t>
  </si>
  <si>
    <t>Võ KhánhBiêu</t>
  </si>
  <si>
    <t>Hoàng DuyQuang</t>
  </si>
  <si>
    <t>Mai XuânThái</t>
  </si>
  <si>
    <t>Trần VănAnh</t>
  </si>
  <si>
    <t>Võ ThànhĐạt</t>
  </si>
  <si>
    <t>Huỳnh Thạch ThanhTùng</t>
  </si>
  <si>
    <t>Nguyễn XuânVinh</t>
  </si>
  <si>
    <t>A1 SYEU</t>
  </si>
  <si>
    <t>A11N02</t>
  </si>
  <si>
    <t>D. Chi</t>
  </si>
  <si>
    <t>Lê Nguyễn NgọcThương</t>
  </si>
  <si>
    <t>Đinh AnhTuấn</t>
  </si>
  <si>
    <t>Nguyễn VănTuấn</t>
  </si>
  <si>
    <t>Trần TríThiện</t>
  </si>
  <si>
    <t>Kiều MinhÁnh</t>
  </si>
  <si>
    <t>Nguyễn Thị KimOanh</t>
  </si>
  <si>
    <t>Vũ ThếKiệt</t>
  </si>
  <si>
    <t>Võ PhúcHậu</t>
  </si>
  <si>
    <t>Võ Tiến Đạt</t>
  </si>
  <si>
    <t>Trần TrungTín</t>
  </si>
  <si>
    <t>Đinh Ngọc ThếQuảng</t>
  </si>
  <si>
    <t>Huỳnh Sơn Tùng</t>
  </si>
  <si>
    <t>Lương TrườngChâu</t>
  </si>
  <si>
    <t>Ninh Quốc Khoa</t>
  </si>
  <si>
    <t>Nguyễn QuốcĐạt</t>
  </si>
  <si>
    <t>Nguyễn Văn Cường</t>
  </si>
  <si>
    <t>Phạm ChíHuy</t>
  </si>
  <si>
    <t>Trần Đăng Khoa C</t>
  </si>
  <si>
    <t>Khoa C</t>
  </si>
  <si>
    <t>Đào Văn Thịnh</t>
  </si>
  <si>
    <t>15H1010025</t>
  </si>
  <si>
    <t>Trung</t>
  </si>
  <si>
    <t>HH15CLC</t>
  </si>
  <si>
    <t>học lại</t>
  </si>
  <si>
    <t>s</t>
  </si>
  <si>
    <t>Đinh DuyTân</t>
  </si>
  <si>
    <t>A1 TBY</t>
  </si>
  <si>
    <t>A11N03</t>
  </si>
  <si>
    <t>Nguyễn NgọcTuấn</t>
  </si>
  <si>
    <t>Trần Huy MinhViệt</t>
  </si>
  <si>
    <t>Nguyễn NgọcThanh</t>
  </si>
  <si>
    <t>Châu Trần ViệtThông</t>
  </si>
  <si>
    <t>Lê AnhTuấn</t>
  </si>
  <si>
    <t>Nguyễn Lê QuốcViệt</t>
  </si>
  <si>
    <t>Lê ĐìnhThực</t>
  </si>
  <si>
    <t>Võ Xuân Thành</t>
  </si>
  <si>
    <t>Nguyễn ThanhTài</t>
  </si>
  <si>
    <t>Hồ AnhThiên</t>
  </si>
  <si>
    <t>Lê ĐìnhTuấn</t>
  </si>
  <si>
    <t>Võ VănĐược</t>
  </si>
  <si>
    <t>Nguyễn Văn Thành A</t>
  </si>
  <si>
    <t>Thành A</t>
  </si>
  <si>
    <t>Bùi VănĐại</t>
  </si>
  <si>
    <t>Bùi Thị KimOanh</t>
  </si>
  <si>
    <t>Tống LêChung</t>
  </si>
  <si>
    <t>Nguyễn Đức Hạnh</t>
  </si>
  <si>
    <t>Mai XuânThức</t>
  </si>
  <si>
    <t>Nguyễn MinhNhựt</t>
  </si>
  <si>
    <t>Đặng Phạm DuyThông</t>
  </si>
  <si>
    <t>Phạm ThuAn</t>
  </si>
  <si>
    <t>15H1090018</t>
  </si>
  <si>
    <t>Trương Long</t>
  </si>
  <si>
    <t>Rin</t>
  </si>
  <si>
    <t>CG15CLC</t>
  </si>
  <si>
    <t>s,c</t>
  </si>
  <si>
    <t>1551070108</t>
  </si>
  <si>
    <t xml:space="preserve">Võ Văn </t>
  </si>
  <si>
    <t>Luật</t>
  </si>
  <si>
    <t>Trần HưngThịnh</t>
  </si>
  <si>
    <t>A11N04</t>
  </si>
  <si>
    <t>Nguyễn ThúyQuỳnh</t>
  </si>
  <si>
    <t>Nguyễn Võ HuyThọ</t>
  </si>
  <si>
    <t>Phạm ThịHạnh</t>
  </si>
  <si>
    <t>Lê Thị ThuThảo</t>
  </si>
  <si>
    <t>Nguyễn Lê ThụyAn</t>
  </si>
  <si>
    <t>Trần Huy Tú</t>
  </si>
  <si>
    <t>Nguyễn ThanhSơn</t>
  </si>
  <si>
    <t>Bùi NgọcLương</t>
  </si>
  <si>
    <t>Nguyễn DuyLinh</t>
  </si>
  <si>
    <t>Lê MinhHiếu</t>
  </si>
  <si>
    <t>Võ Tân Bình</t>
  </si>
  <si>
    <t>Phạm TrungTín</t>
  </si>
  <si>
    <t>Nguyễn ThanhNăm</t>
  </si>
  <si>
    <t>Đặng HữuBảo</t>
  </si>
  <si>
    <t>Nguyễn HoàngVinh</t>
  </si>
  <si>
    <t>Trang HoàngLực</t>
  </si>
  <si>
    <t>Trần VănTiến</t>
  </si>
  <si>
    <t>Nguyễn Trương NhậtTrường</t>
  </si>
  <si>
    <t>Phan Văn TiếnDủng</t>
  </si>
  <si>
    <t>Nguyễn BáHoàng</t>
  </si>
  <si>
    <t>Đỗ QuangTùng</t>
  </si>
  <si>
    <t>Đinh Gia Liêm</t>
  </si>
  <si>
    <t>Đỗ NgọcThiện</t>
  </si>
  <si>
    <t>A11N05</t>
  </si>
  <si>
    <t>Nuôi</t>
  </si>
  <si>
    <t>Hoàng CaoTrường</t>
  </si>
  <si>
    <t>Lê ĐìnhSơn</t>
  </si>
  <si>
    <t>Nguyễn HoàiNam</t>
  </si>
  <si>
    <t>Nguyễn TấnDi</t>
  </si>
  <si>
    <t>Nguyễn Thanh Bình</t>
  </si>
  <si>
    <t>Nguyễn Xuân Nhi</t>
  </si>
  <si>
    <t>Nguyễn Ngọc Thưởng</t>
  </si>
  <si>
    <t>Võ MinhThành</t>
  </si>
  <si>
    <t>Trần VănTriệu</t>
  </si>
  <si>
    <t>Đoàn MinhTrí</t>
  </si>
  <si>
    <t>Nguyễn ĐìnhToàn</t>
  </si>
  <si>
    <t>Trịnh HữuCảnh</t>
  </si>
  <si>
    <t>Hoàng Nguyễn KhôiNguyên</t>
  </si>
  <si>
    <t>Nguyễn Đặng KhánhLinh</t>
  </si>
  <si>
    <t>Phạm Lê Tuấn</t>
  </si>
  <si>
    <t>Trần Lê ĐứcKỳ</t>
  </si>
  <si>
    <t>Hồ Nguyễn HoàiNam</t>
  </si>
  <si>
    <t>Trần Nguyễn QuangHuy</t>
  </si>
  <si>
    <t>Trần PhươngKhánh</t>
  </si>
  <si>
    <t>Nguyễn TínHiệp</t>
  </si>
  <si>
    <t>Lê VănMinh</t>
  </si>
  <si>
    <t>Lê ThanhNguyên</t>
  </si>
  <si>
    <t>A11N06</t>
  </si>
  <si>
    <t>A. Chi</t>
  </si>
  <si>
    <t>Trần DuyĐan</t>
  </si>
  <si>
    <t>Đoàn GiaHuy</t>
  </si>
  <si>
    <t>Nguyễn MạnhCường</t>
  </si>
  <si>
    <t>Trần Trọng Oanh</t>
  </si>
  <si>
    <t xml:space="preserve">Ngô Thị KimLý </t>
  </si>
  <si>
    <t>Nguyễn Văn Vinh</t>
  </si>
  <si>
    <t>Thông MinhTrí</t>
  </si>
  <si>
    <t>Trần Quang Triển</t>
  </si>
  <si>
    <t>Vũ VănThành</t>
  </si>
  <si>
    <t>Trầm TriệuHảo</t>
  </si>
  <si>
    <t>Nguyễn Đức Anh</t>
  </si>
  <si>
    <t xml:space="preserve">Hà MinhGiang </t>
  </si>
  <si>
    <t>Võ ChíNguyễn</t>
  </si>
  <si>
    <t>Trần AnhTuấn</t>
  </si>
  <si>
    <t xml:space="preserve">Dư Hoài Ngọc </t>
  </si>
  <si>
    <t>Lê TấnVững</t>
  </si>
  <si>
    <t>Phan QuangHoàng</t>
  </si>
  <si>
    <t>Bùi Hương SóngBiển</t>
  </si>
  <si>
    <t>Bùi Hương Sóng</t>
  </si>
  <si>
    <t>Phạm CôngLợi</t>
  </si>
  <si>
    <t>Nguyễn Anh Tú</t>
  </si>
  <si>
    <t>Trần Thị NgọcÁnh</t>
  </si>
  <si>
    <t>Nguyễn VănMinh</t>
  </si>
  <si>
    <t>A11N07</t>
  </si>
  <si>
    <t>Nguyễn ThànhHiếu</t>
  </si>
  <si>
    <t>Lương PhướcHậu</t>
  </si>
  <si>
    <t>Nguyễn QuốcHùng</t>
  </si>
  <si>
    <t>Nguyễn Khắc TuấnDũng</t>
  </si>
  <si>
    <t>DươngBảo</t>
  </si>
  <si>
    <t>Lê QuangHuy</t>
  </si>
  <si>
    <t>Võ ĐôngHữu</t>
  </si>
  <si>
    <t>Ngô Thị MinhQuyên</t>
  </si>
  <si>
    <t>Lê Thị BảoYên</t>
  </si>
  <si>
    <t>Nguyễn Thị BếVàng</t>
  </si>
  <si>
    <t>Lê Vũ ĐìnhCảnh</t>
  </si>
  <si>
    <t>Bùi PhươngAnh</t>
  </si>
  <si>
    <t>Lê ThịHà</t>
  </si>
  <si>
    <t>Phạm Thị LệQuyên</t>
  </si>
  <si>
    <t>Nguyễn Đức HoàngPhú</t>
  </si>
  <si>
    <t>Võ Bá Lưu</t>
  </si>
  <si>
    <t>Nguyễn Trần MinhĐức</t>
  </si>
  <si>
    <t>Nguyễn Lưu Uy</t>
  </si>
  <si>
    <t xml:space="preserve">Bùi Văn Hòa </t>
  </si>
  <si>
    <t>Nguyễn Ngọc PhươngNam</t>
  </si>
  <si>
    <t>Nguyễn Ngọc Phương</t>
  </si>
  <si>
    <t>Dương Duy Đăng</t>
  </si>
  <si>
    <t>A11N08</t>
  </si>
  <si>
    <t>Như Thảo</t>
  </si>
  <si>
    <t>Huỳnh Ngọc Dung</t>
  </si>
  <si>
    <t>Lê Đình Minh Quân</t>
  </si>
  <si>
    <t>Lê VănNghiêm</t>
  </si>
  <si>
    <t>Nguyễn Ngọc Tiến</t>
  </si>
  <si>
    <t>Nguyễn Văn Trọng</t>
  </si>
  <si>
    <t>Cao Nhựt Duy</t>
  </si>
  <si>
    <t>Đỗ Việt Thắng</t>
  </si>
  <si>
    <t>Nguyễn Đức Huy</t>
  </si>
  <si>
    <t>Tô Phương Tuyền</t>
  </si>
  <si>
    <t>Bùi KiềuMinh</t>
  </si>
  <si>
    <t>Bùi Kiều</t>
  </si>
  <si>
    <t>Hà Thị Huyền</t>
  </si>
  <si>
    <t>Lê VănTân</t>
  </si>
  <si>
    <t xml:space="preserve">Trần Thanh Tú </t>
  </si>
  <si>
    <t>Nguyễn ThịHằng</t>
  </si>
  <si>
    <t>Trần Ngọc Trọng</t>
  </si>
  <si>
    <t>Trần Việt Anh</t>
  </si>
  <si>
    <t>Nguyễn NgọcHuy</t>
  </si>
  <si>
    <t>A11N09</t>
  </si>
  <si>
    <t>P. Thảo</t>
  </si>
  <si>
    <t>Trịnh TríHoài</t>
  </si>
  <si>
    <t>Đặng MinhTrí</t>
  </si>
  <si>
    <t>Đậu ĐứcDương</t>
  </si>
  <si>
    <t>Tống ĐìnhTrường</t>
  </si>
  <si>
    <t>Nguyễn QuangTrường</t>
  </si>
  <si>
    <t>Võ Đức Duy</t>
  </si>
  <si>
    <t>Nguyễn Thiện KhánhDuy</t>
  </si>
  <si>
    <t>Lê HữuTrí</t>
  </si>
  <si>
    <t>Vũ HoàiPhong</t>
  </si>
  <si>
    <t>Võ XuânSơn</t>
  </si>
  <si>
    <t>Nguyễn TrọngTín</t>
  </si>
  <si>
    <t>Nguyễn AnhQuốc</t>
  </si>
  <si>
    <t>A11N10</t>
  </si>
  <si>
    <t>T. Thanh</t>
  </si>
  <si>
    <t>Nguyễn Thành Phương</t>
  </si>
  <si>
    <t xml:space="preserve">Nguyễn Văn Trung </t>
  </si>
  <si>
    <t xml:space="preserve">Lương Hoàng Lộc </t>
  </si>
  <si>
    <t>Nguyễn Phước Quang</t>
  </si>
  <si>
    <t>Trần Hữu Cường</t>
  </si>
  <si>
    <t>Võ Trần VănVi</t>
  </si>
  <si>
    <t>Phan Trí Nhân</t>
  </si>
  <si>
    <t>Trương Tấn Đạt</t>
  </si>
  <si>
    <t xml:space="preserve">Trương Tấn </t>
  </si>
  <si>
    <t>Nguyễn Văn Thành B</t>
  </si>
  <si>
    <t>Thành B</t>
  </si>
  <si>
    <t>Nguyễn HoàngPhúc</t>
  </si>
  <si>
    <t>Lưu ĐứcDuy</t>
  </si>
  <si>
    <t>Phạm VũPhong</t>
  </si>
  <si>
    <t xml:space="preserve">Vũ MinhTrung </t>
  </si>
  <si>
    <t xml:space="preserve">Trần Lê Gia Thuấn </t>
  </si>
  <si>
    <t>Lâm Nguyễn TrungĐức</t>
  </si>
  <si>
    <t>Kiều ThiênKim</t>
  </si>
  <si>
    <t>Phan Xuân Bảo</t>
  </si>
  <si>
    <t>Đào ĐứcKhánh</t>
  </si>
  <si>
    <t>A11N11</t>
  </si>
  <si>
    <t>M. Viện</t>
  </si>
  <si>
    <t>Trương TrọngVũ</t>
  </si>
  <si>
    <t>Lê ĐìnhVăn</t>
  </si>
  <si>
    <t>Lê ThanhSang</t>
  </si>
  <si>
    <t>Giáp HữuHọc</t>
  </si>
  <si>
    <t>Nguyễn Thị HươngLy</t>
  </si>
  <si>
    <t>Nguyễn VănTình</t>
  </si>
  <si>
    <t>Bùi ThịHương</t>
  </si>
  <si>
    <t>Trần Đăng Khoa A</t>
  </si>
  <si>
    <t>Khoa A</t>
  </si>
  <si>
    <t>Võ Trọng Nhân</t>
  </si>
  <si>
    <t>Lê Nguyễn NhậtDuy</t>
  </si>
  <si>
    <t>Mai Quế Phong</t>
  </si>
  <si>
    <t>Nguyễn HữuThạch</t>
  </si>
  <si>
    <t>Trần CôngĐạt</t>
  </si>
  <si>
    <t xml:space="preserve">Phan Quốc Dũng </t>
  </si>
  <si>
    <t>Lê Văn Thắng</t>
  </si>
  <si>
    <t>Nguyễn MinhHoàng</t>
  </si>
  <si>
    <t>Trần Đăng Khoa B</t>
  </si>
  <si>
    <t>Khoa B</t>
  </si>
  <si>
    <t xml:space="preserve">Nguyễn Ngọc Hưng </t>
  </si>
  <si>
    <t>Doãn Trần QuangĐiện</t>
  </si>
  <si>
    <t>Đinh MinhHiếu</t>
  </si>
  <si>
    <t>Trần CôngThụ</t>
  </si>
  <si>
    <t>Monday</t>
  </si>
  <si>
    <t>Tuesday</t>
  </si>
  <si>
    <t>Wednesday</t>
  </si>
  <si>
    <t>Thursday</t>
  </si>
  <si>
    <t>Friday</t>
  </si>
  <si>
    <t>Saturday</t>
  </si>
  <si>
    <t>C. Thơ</t>
  </si>
  <si>
    <t>AM</t>
  </si>
  <si>
    <t>PM</t>
  </si>
  <si>
    <t>A11N011</t>
  </si>
  <si>
    <t>B101A</t>
  </si>
  <si>
    <t>GT1</t>
  </si>
  <si>
    <t>GT</t>
  </si>
  <si>
    <t>PL</t>
  </si>
  <si>
    <t>x</t>
  </si>
  <si>
    <t>A11N4</t>
  </si>
  <si>
    <t>B101B</t>
  </si>
  <si>
    <t>A11N1</t>
  </si>
  <si>
    <t>A11N3</t>
  </si>
  <si>
    <t>B102A</t>
  </si>
  <si>
    <t>B102B</t>
  </si>
  <si>
    <t>B102C</t>
  </si>
  <si>
    <t>B201A</t>
  </si>
  <si>
    <t>B201B</t>
  </si>
  <si>
    <t>B202A</t>
  </si>
  <si>
    <t>B202B</t>
  </si>
  <si>
    <t>B202C</t>
  </si>
  <si>
    <t>A11N2</t>
  </si>
  <si>
    <t>Số sv</t>
  </si>
  <si>
    <t>N05</t>
  </si>
  <si>
    <t>N7</t>
  </si>
  <si>
    <t>Anh văn A21, Sáng thứ 2,
Tiết 1-4, B201B,
Nhóm A21N3, Tuần 4 -10</t>
  </si>
  <si>
    <t>Anh văn A21, Sáng thứ 4,
Tiết 1-4, B201B,
Nhóm A21N3, Tuần 3 -10</t>
  </si>
  <si>
    <t>Pháp luật, thứ 2
Tiết 6-9, B101B
Nhóm CLC07, tuần 2-12</t>
  </si>
  <si>
    <t>Minh Thu</t>
  </si>
  <si>
    <t>B12</t>
  </si>
  <si>
    <t>Chương trình CLC, Khóa 2016, Học kỳ 1, TKB các môn học khác</t>
  </si>
  <si>
    <t>Nhóm lớp</t>
  </si>
  <si>
    <t>Thứ 2</t>
  </si>
  <si>
    <t>Thứ 3</t>
  </si>
  <si>
    <t>Thứ 4</t>
  </si>
  <si>
    <t>Thứ 5</t>
  </si>
  <si>
    <t>Thứ 6</t>
  </si>
  <si>
    <t>Thứ 7</t>
  </si>
  <si>
    <t>CX</t>
  </si>
  <si>
    <t>Sáng</t>
  </si>
  <si>
    <t>Giải tích 1, 
Tiết 1-4, 
Phòng B101A</t>
  </si>
  <si>
    <t>Pháp Luật, 
Tiết 1-4,
B101A</t>
  </si>
  <si>
    <t>Chiều</t>
  </si>
  <si>
    <t>Điền kinh,
Tiết 7-8,
Sân Vận động</t>
  </si>
  <si>
    <t>COA</t>
  </si>
  <si>
    <t>Pháp Luật,
Tiết 1-4,
B101B</t>
  </si>
  <si>
    <t>COB</t>
  </si>
  <si>
    <t>Giải tích 1, 
Tiết 1-4, 
Phòng B101B</t>
  </si>
  <si>
    <t>Bơi, 
14h10 - 15h50
Bể bơi</t>
  </si>
  <si>
    <t>CD</t>
  </si>
  <si>
    <t>Điền kinh,
Tiết 9-10,
Sân Vận động</t>
  </si>
  <si>
    <t>QL</t>
  </si>
  <si>
    <t>Pháp Luật,
Tiết 6-9,
B101A</t>
  </si>
  <si>
    <t>Giải tích 1, 
Tiết 6-9, 
Phòng B101A</t>
  </si>
  <si>
    <t>Bơi, 
15h20 - 17h00
Bể bơi</t>
  </si>
  <si>
    <t>KTA</t>
  </si>
  <si>
    <t>Pháp Luật, 
Tiết 1-4,
B101B</t>
  </si>
  <si>
    <t>Giải tích 1, 
Tiết 1-4, 
Phòng B102A</t>
  </si>
  <si>
    <t>HH</t>
  </si>
  <si>
    <t>Pháp Luật,
Tiết 6-9,
B101B</t>
  </si>
  <si>
    <t>Giải tích 1, 
Tiết 6-9, 
Phòng B101B</t>
  </si>
  <si>
    <t>Bơi, 
13h00 - 14h40
Bể bơi</t>
  </si>
  <si>
    <t>Ghi chú</t>
  </si>
  <si>
    <t>Tiết</t>
  </si>
  <si>
    <t>Bắt đầu</t>
  </si>
  <si>
    <t>Môn học</t>
  </si>
  <si>
    <t>Số Tiết/tuần</t>
  </si>
  <si>
    <t>Tuần bắt đầu</t>
  </si>
  <si>
    <t>Tuần kết thúc</t>
  </si>
  <si>
    <t>Tuần thi</t>
  </si>
  <si>
    <t>Tiết 1</t>
  </si>
  <si>
    <t>7h00</t>
  </si>
  <si>
    <t>Giải tích 1</t>
  </si>
  <si>
    <t>60/15</t>
  </si>
  <si>
    <t>Tuần 2, 12/09</t>
  </si>
  <si>
    <t>Tuần 16</t>
  </si>
  <si>
    <t>Tuần 19</t>
  </si>
  <si>
    <t>Tiết 6</t>
  </si>
  <si>
    <t>12h30</t>
  </si>
  <si>
    <t>45/11</t>
  </si>
  <si>
    <t>Tuần 12</t>
  </si>
  <si>
    <t>Tuần 14</t>
  </si>
  <si>
    <t>Tiết 7</t>
  </si>
  <si>
    <t>13h20</t>
  </si>
  <si>
    <t>Điền kinh</t>
  </si>
  <si>
    <t>20/1</t>
  </si>
  <si>
    <t>Tuần 3, 19/09</t>
  </si>
  <si>
    <t>Tuần 13</t>
  </si>
  <si>
    <t>Tiết 9</t>
  </si>
  <si>
    <t>14h10</t>
  </si>
  <si>
    <t>Bơi</t>
  </si>
  <si>
    <t>Tuần 11</t>
  </si>
  <si>
    <t>60/4</t>
  </si>
  <si>
    <t>Tuần 10</t>
  </si>
  <si>
    <t>CLC11</t>
  </si>
  <si>
    <t>Điền kinh,
Tiết 8-9,
Sân Vận động</t>
  </si>
  <si>
    <t>A11N09 - 8 em</t>
  </si>
  <si>
    <t>A11N12</t>
  </si>
  <si>
    <t>N12: 20 sv</t>
  </si>
  <si>
    <t>Phùng Nhật</t>
  </si>
  <si>
    <t>Phan Quốc</t>
  </si>
  <si>
    <t xml:space="preserve">Võ Hoàng </t>
  </si>
  <si>
    <t>Đỗ Minh</t>
  </si>
  <si>
    <t>Nhật</t>
  </si>
  <si>
    <t xml:space="preserve"> Nhật</t>
  </si>
  <si>
    <t xml:space="preserve">Nguyễn Toàn </t>
  </si>
  <si>
    <t xml:space="preserve">Võ Thị Tuyết </t>
  </si>
  <si>
    <t>Mai</t>
  </si>
  <si>
    <t>Trần Quốc</t>
  </si>
  <si>
    <t>Nguyễn Bùi Khánh</t>
  </si>
  <si>
    <t>Vân</t>
  </si>
  <si>
    <t>Trần Huy</t>
  </si>
  <si>
    <t xml:space="preserve">Phạm Nhật </t>
  </si>
  <si>
    <t>CD048</t>
  </si>
  <si>
    <t>CD049</t>
  </si>
  <si>
    <t>CD050</t>
  </si>
  <si>
    <t>CD051</t>
  </si>
  <si>
    <t>CO073</t>
  </si>
  <si>
    <t>CO074</t>
  </si>
  <si>
    <t>HH021</t>
  </si>
  <si>
    <t>CO75</t>
  </si>
  <si>
    <t>CO76</t>
  </si>
  <si>
    <t>CO77</t>
  </si>
  <si>
    <t>CX071</t>
  </si>
  <si>
    <t>CX072</t>
  </si>
  <si>
    <t>CX073</t>
  </si>
  <si>
    <t>CX074</t>
  </si>
  <si>
    <t>CX075</t>
  </si>
  <si>
    <t>KT054</t>
  </si>
  <si>
    <t>KT055</t>
  </si>
  <si>
    <t>QL037</t>
  </si>
  <si>
    <t>QL038</t>
  </si>
  <si>
    <t>QL039</t>
  </si>
  <si>
    <t>QL040</t>
  </si>
  <si>
    <t>QL041</t>
  </si>
  <si>
    <t>QL042</t>
  </si>
  <si>
    <t>QL043</t>
  </si>
  <si>
    <t>QL044</t>
  </si>
  <si>
    <t>QL045</t>
  </si>
  <si>
    <t>Điền kinh, thứ 5
Tiết 7-8, Sân banh
Nhóm CLC11, Tuần 3-12</t>
  </si>
  <si>
    <t>PL-CLC11</t>
  </si>
  <si>
    <t>Thư</t>
  </si>
  <si>
    <t>Nguyễn Thanh Anh</t>
  </si>
  <si>
    <t>KT056</t>
  </si>
  <si>
    <t>Pháp Luật, 
Tiết 1-4,
B202A</t>
  </si>
  <si>
    <t>QL16CLCB</t>
  </si>
  <si>
    <t>QL046</t>
  </si>
  <si>
    <t>A11N12 - 20 em</t>
  </si>
  <si>
    <t>M. Thu</t>
  </si>
  <si>
    <t>GT CLC11</t>
  </si>
  <si>
    <t>Pháp luật, thứ 4
Tiết 1-4, B101B
Nhóm CLC11, tuần 2-12</t>
  </si>
  <si>
    <t>Pháp luật, thứ 4
Tiết 1-4, B202A
Nhóm CLC11, tuần 3-13</t>
  </si>
  <si>
    <t>Anh văn A11, thứ 3,
Tiết 6-9, B202A,
Nhóm A11N12, Tuần 4 -10</t>
  </si>
  <si>
    <t>Anh văn A11, thứ 6,
Tiết 6-9, B202A,
Nhóm A11N12, Tuần 3 -10</t>
  </si>
  <si>
    <t>Giải tích 1, thứ 7
Tiết 1-4, B102A
nhóm CLC11, tuần 2-16</t>
  </si>
  <si>
    <t>Pháp luật, thứ 3
Tiết 1-4, B102A
Nhóm CLC06, tuần 2-12</t>
  </si>
  <si>
    <t>Ngô Đình</t>
  </si>
  <si>
    <t>CD052</t>
  </si>
  <si>
    <t>Tuần</t>
  </si>
  <si>
    <t>Tuần số</t>
  </si>
  <si>
    <t>Tuần 2</t>
  </si>
  <si>
    <t>Tuần 3</t>
  </si>
  <si>
    <t>Ngày bắt đầu</t>
  </si>
  <si>
    <t>Tuần 4</t>
  </si>
  <si>
    <t>12/09/2016</t>
  </si>
  <si>
    <t>19/09/2017</t>
  </si>
  <si>
    <t>26/09/2018</t>
  </si>
  <si>
    <t>Tuần 5</t>
  </si>
  <si>
    <t>02/10/2019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</si>
</sst>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63"/>
      <scheme val="minor"/>
    </font>
    <font>
      <sz val="11"/>
      <color indexed="8"/>
      <name val="Calibri"/>
      <family val="2"/>
      <charset val="163"/>
      <scheme val="minor"/>
    </font>
    <font>
      <b/>
      <sz val="12"/>
      <color rgb="FF000000"/>
      <name val="Times New Roman"/>
      <family val="1"/>
      <charset val="163"/>
    </font>
    <font>
      <sz val="9"/>
      <color theme="1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sz val="11"/>
      <color rgb="FF000000"/>
      <name val="Calibri"/>
      <family val="2"/>
      <charset val="163"/>
      <scheme val="minor"/>
    </font>
    <font>
      <sz val="12"/>
      <color theme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  <charset val="163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color theme="1"/>
      <name val="Calibri"/>
      <family val="2"/>
      <charset val="163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" fillId="0" borderId="0"/>
  </cellStyleXfs>
  <cellXfs count="13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wrapText="1"/>
    </xf>
    <xf numFmtId="0" fontId="0" fillId="4" borderId="2" xfId="0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10" fillId="3" borderId="2" xfId="0" applyFont="1" applyFill="1" applyBorder="1" applyAlignment="1">
      <alignment horizontal="left" vertical="center"/>
    </xf>
    <xf numFmtId="14" fontId="10" fillId="3" borderId="2" xfId="0" applyNumberFormat="1" applyFont="1" applyFill="1" applyBorder="1" applyAlignment="1">
      <alignment horizontal="left" vertical="center"/>
    </xf>
    <xf numFmtId="14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left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0" fillId="0" borderId="0" xfId="0" applyFont="1"/>
    <xf numFmtId="0" fontId="0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/>
    </xf>
    <xf numFmtId="0" fontId="10" fillId="6" borderId="5" xfId="0" applyFont="1" applyFill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/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vertical="center"/>
    </xf>
    <xf numFmtId="0" fontId="10" fillId="6" borderId="5" xfId="0" applyFont="1" applyFill="1" applyBorder="1" applyAlignment="1">
      <alignment horizontal="center" vertical="center"/>
    </xf>
    <xf numFmtId="0" fontId="11" fillId="0" borderId="5" xfId="0" quotePrefix="1" applyFont="1" applyBorder="1"/>
    <xf numFmtId="0" fontId="11" fillId="0" borderId="5" xfId="0" applyFont="1" applyBorder="1"/>
    <xf numFmtId="0" fontId="12" fillId="0" borderId="5" xfId="0" applyFont="1" applyBorder="1"/>
    <xf numFmtId="0" fontId="10" fillId="0" borderId="5" xfId="0" applyFont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0" fontId="12" fillId="0" borderId="5" xfId="0" quotePrefix="1" applyFont="1" applyBorder="1"/>
    <xf numFmtId="0" fontId="10" fillId="6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4" fontId="0" fillId="0" borderId="5" xfId="0" applyNumberFormat="1" applyFont="1" applyBorder="1" applyAlignment="1">
      <alignment horizontal="left" vertical="center"/>
    </xf>
    <xf numFmtId="0" fontId="0" fillId="6" borderId="5" xfId="0" applyFont="1" applyFill="1" applyBorder="1" applyAlignment="1">
      <alignment horizontal="left" vertical="center"/>
    </xf>
    <xf numFmtId="14" fontId="0" fillId="6" borderId="5" xfId="0" applyNumberFormat="1" applyFont="1" applyFill="1" applyBorder="1" applyAlignment="1">
      <alignment horizontal="left" vertical="center"/>
    </xf>
    <xf numFmtId="14" fontId="0" fillId="6" borderId="5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0" fontId="13" fillId="10" borderId="5" xfId="3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  <xf numFmtId="0" fontId="4" fillId="0" borderId="10" xfId="3" applyBorder="1"/>
    <xf numFmtId="0" fontId="4" fillId="0" borderId="11" xfId="3" applyBorder="1"/>
    <xf numFmtId="0" fontId="4" fillId="0" borderId="12" xfId="3" applyBorder="1"/>
    <xf numFmtId="0" fontId="4" fillId="0" borderId="13" xfId="3" applyBorder="1"/>
    <xf numFmtId="0" fontId="0" fillId="12" borderId="9" xfId="0" applyFill="1" applyBorder="1" applyAlignment="1">
      <alignment horizontal="center"/>
    </xf>
    <xf numFmtId="0" fontId="4" fillId="12" borderId="12" xfId="3" applyFill="1" applyBorder="1"/>
    <xf numFmtId="0" fontId="4" fillId="12" borderId="13" xfId="3" applyFill="1" applyBorder="1"/>
    <xf numFmtId="0" fontId="4" fillId="12" borderId="14" xfId="3" applyFill="1" applyBorder="1"/>
    <xf numFmtId="0" fontId="4" fillId="12" borderId="15" xfId="3" applyFill="1" applyBorder="1"/>
    <xf numFmtId="0" fontId="0" fillId="0" borderId="16" xfId="0" applyFill="1" applyBorder="1"/>
    <xf numFmtId="0" fontId="9" fillId="12" borderId="0" xfId="0" applyFont="1" applyFill="1" applyAlignment="1">
      <alignment horizontal="center"/>
    </xf>
    <xf numFmtId="0" fontId="14" fillId="12" borderId="2" xfId="0" applyFont="1" applyFill="1" applyBorder="1" applyAlignment="1">
      <alignment wrapText="1"/>
    </xf>
    <xf numFmtId="0" fontId="0" fillId="12" borderId="7" xfId="0" applyFill="1" applyBorder="1" applyAlignment="1">
      <alignment horizontal="center"/>
    </xf>
    <xf numFmtId="0" fontId="0" fillId="12" borderId="7" xfId="0" applyFill="1" applyBorder="1"/>
    <xf numFmtId="0" fontId="0" fillId="12" borderId="9" xfId="0" applyFill="1" applyBorder="1"/>
    <xf numFmtId="0" fontId="9" fillId="0" borderId="9" xfId="0" applyFont="1" applyBorder="1" applyAlignment="1">
      <alignment horizontal="center"/>
    </xf>
    <xf numFmtId="0" fontId="15" fillId="0" borderId="0" xfId="0" applyFont="1"/>
    <xf numFmtId="0" fontId="16" fillId="0" borderId="6" xfId="0" applyFont="1" applyBorder="1"/>
    <xf numFmtId="0" fontId="0" fillId="0" borderId="6" xfId="0" applyFont="1" applyBorder="1"/>
    <xf numFmtId="0" fontId="15" fillId="6" borderId="6" xfId="0" applyFont="1" applyFill="1" applyBorder="1" applyAlignment="1">
      <alignment horizontal="center"/>
    </xf>
    <xf numFmtId="0" fontId="17" fillId="13" borderId="17" xfId="0" applyFont="1" applyFill="1" applyBorder="1"/>
    <xf numFmtId="0" fontId="17" fillId="13" borderId="18" xfId="0" applyFont="1" applyFill="1" applyBorder="1" applyAlignment="1">
      <alignment wrapText="1"/>
    </xf>
    <xf numFmtId="0" fontId="17" fillId="13" borderId="18" xfId="0" applyFont="1" applyFill="1" applyBorder="1" applyAlignment="1"/>
    <xf numFmtId="0" fontId="17" fillId="13" borderId="18" xfId="0" applyFont="1" applyFill="1" applyBorder="1" applyAlignment="1">
      <alignment horizontal="center"/>
    </xf>
    <xf numFmtId="0" fontId="17" fillId="13" borderId="19" xfId="0" applyFont="1" applyFill="1" applyBorder="1" applyAlignment="1">
      <alignment wrapText="1"/>
    </xf>
    <xf numFmtId="0" fontId="0" fillId="6" borderId="8" xfId="0" applyFont="1" applyFill="1" applyBorder="1" applyAlignment="1">
      <alignment horizontal="center"/>
    </xf>
    <xf numFmtId="0" fontId="17" fillId="14" borderId="20" xfId="0" applyFont="1" applyFill="1" applyBorder="1"/>
    <xf numFmtId="0" fontId="17" fillId="14" borderId="21" xfId="0" applyFont="1" applyFill="1" applyBorder="1" applyAlignment="1"/>
    <xf numFmtId="0" fontId="17" fillId="14" borderId="21" xfId="0" applyFont="1" applyFill="1" applyBorder="1" applyAlignment="1">
      <alignment wrapText="1"/>
    </xf>
    <xf numFmtId="0" fontId="17" fillId="14" borderId="21" xfId="0" applyFont="1" applyFill="1" applyBorder="1" applyAlignment="1">
      <alignment horizontal="center"/>
    </xf>
    <xf numFmtId="0" fontId="17" fillId="14" borderId="22" xfId="0" applyFont="1" applyFill="1" applyBorder="1" applyAlignment="1"/>
    <xf numFmtId="0" fontId="17" fillId="14" borderId="23" xfId="0" applyFont="1" applyFill="1" applyBorder="1" applyAlignment="1">
      <alignment wrapText="1"/>
    </xf>
    <xf numFmtId="0" fontId="15" fillId="6" borderId="24" xfId="0" applyFont="1" applyFill="1" applyBorder="1" applyAlignment="1">
      <alignment horizontal="center"/>
    </xf>
    <xf numFmtId="0" fontId="17" fillId="13" borderId="25" xfId="0" applyFont="1" applyFill="1" applyBorder="1"/>
    <xf numFmtId="0" fontId="17" fillId="13" borderId="25" xfId="0" applyFont="1" applyFill="1" applyBorder="1" applyAlignment="1"/>
    <xf numFmtId="0" fontId="17" fillId="13" borderId="25" xfId="0" applyFont="1" applyFill="1" applyBorder="1" applyAlignment="1">
      <alignment wrapText="1"/>
    </xf>
    <xf numFmtId="0" fontId="17" fillId="13" borderId="26" xfId="0" applyFont="1" applyFill="1" applyBorder="1" applyAlignment="1"/>
    <xf numFmtId="0" fontId="0" fillId="6" borderId="27" xfId="0" applyFont="1" applyFill="1" applyBorder="1" applyAlignment="1">
      <alignment horizontal="center"/>
    </xf>
    <xf numFmtId="0" fontId="17" fillId="14" borderId="28" xfId="0" applyFont="1" applyFill="1" applyBorder="1"/>
    <xf numFmtId="0" fontId="17" fillId="14" borderId="28" xfId="0" applyFont="1" applyFill="1" applyBorder="1" applyAlignment="1">
      <alignment wrapText="1"/>
    </xf>
    <xf numFmtId="0" fontId="17" fillId="14" borderId="28" xfId="0" applyFont="1" applyFill="1" applyBorder="1" applyAlignment="1"/>
    <xf numFmtId="0" fontId="17" fillId="14" borderId="28" xfId="0" applyFont="1" applyFill="1" applyBorder="1" applyAlignment="1">
      <alignment horizontal="center"/>
    </xf>
    <xf numFmtId="0" fontId="17" fillId="14" borderId="29" xfId="0" applyFont="1" applyFill="1" applyBorder="1" applyAlignment="1"/>
    <xf numFmtId="0" fontId="17" fillId="13" borderId="18" xfId="0" applyFont="1" applyFill="1" applyBorder="1"/>
    <xf numFmtId="0" fontId="17" fillId="13" borderId="30" xfId="0" applyFont="1" applyFill="1" applyBorder="1" applyAlignment="1"/>
    <xf numFmtId="0" fontId="17" fillId="13" borderId="30" xfId="0" applyFont="1" applyFill="1" applyBorder="1" applyAlignment="1">
      <alignment horizontal="center"/>
    </xf>
    <xf numFmtId="0" fontId="17" fillId="14" borderId="21" xfId="0" applyFont="1" applyFill="1" applyBorder="1"/>
    <xf numFmtId="0" fontId="17" fillId="14" borderId="23" xfId="0" applyFont="1" applyFill="1" applyBorder="1" applyAlignment="1"/>
    <xf numFmtId="0" fontId="17" fillId="13" borderId="30" xfId="0" applyFont="1" applyFill="1" applyBorder="1" applyAlignment="1">
      <alignment wrapText="1"/>
    </xf>
    <xf numFmtId="0" fontId="17" fillId="14" borderId="23" xfId="0" applyFont="1" applyFill="1" applyBorder="1" applyAlignment="1">
      <alignment horizontal="center"/>
    </xf>
    <xf numFmtId="0" fontId="9" fillId="0" borderId="0" xfId="0" applyFont="1"/>
    <xf numFmtId="0" fontId="0" fillId="6" borderId="5" xfId="0" applyFill="1" applyBorder="1"/>
    <xf numFmtId="0" fontId="0" fillId="6" borderId="5" xfId="0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16" fontId="0" fillId="0" borderId="5" xfId="0" quotePrefix="1" applyNumberFormat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8" fillId="12" borderId="2" xfId="0" applyFont="1" applyFill="1" applyBorder="1" applyAlignment="1">
      <alignment wrapText="1"/>
    </xf>
  </cellXfs>
  <cellStyles count="5">
    <cellStyle name="Hyperlink 2" xfId="1"/>
    <cellStyle name="Normal" xfId="0" builtinId="0"/>
    <cellStyle name="Normal 2" xfId="2"/>
    <cellStyle name="Normal 3" xfId="3"/>
    <cellStyle name="Normal 4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Google%20Drive/IEC/QuanlyDaotao/2016%20HK1/Test%20English/T&#7893;ng%20h&#7907;p%20-%20test%20TA-%20Kh&#243;a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Khoa 15&amp;14"/>
    </sheetNames>
    <sheetDataSet>
      <sheetData sheetId="0" refreshError="1">
        <row r="1">
          <cell r="C1" t="str">
            <v>Mĩ</v>
          </cell>
          <cell r="D1" t="str">
            <v>Hộ đệm</v>
          </cell>
          <cell r="E1" t="str">
            <v>Tên</v>
          </cell>
          <cell r="M1" t="str">
            <v>Điểm</v>
          </cell>
        </row>
        <row r="2">
          <cell r="C2" t="str">
            <v>Phan TúTú</v>
          </cell>
          <cell r="D2" t="str">
            <v>Phan Tú</v>
          </cell>
          <cell r="E2" t="str">
            <v>Tú</v>
          </cell>
          <cell r="F2" t="str">
            <v>HH16CLC</v>
          </cell>
          <cell r="G2">
            <v>46</v>
          </cell>
          <cell r="H2">
            <v>10</v>
          </cell>
          <cell r="I2">
            <v>10</v>
          </cell>
          <cell r="J2">
            <v>10</v>
          </cell>
          <cell r="K2">
            <v>9</v>
          </cell>
          <cell r="L2">
            <v>9</v>
          </cell>
          <cell r="M2">
            <v>94</v>
          </cell>
        </row>
        <row r="3">
          <cell r="C3" t="str">
            <v>Nguyễn AnhNam</v>
          </cell>
          <cell r="D3" t="str">
            <v>Nguyễn Anh</v>
          </cell>
          <cell r="E3" t="str">
            <v>Nam</v>
          </cell>
          <cell r="F3" t="str">
            <v>CX16CLC</v>
          </cell>
          <cell r="G3">
            <v>45</v>
          </cell>
          <cell r="H3">
            <v>10</v>
          </cell>
          <cell r="I3">
            <v>10</v>
          </cell>
          <cell r="J3">
            <v>9</v>
          </cell>
          <cell r="K3">
            <v>9</v>
          </cell>
          <cell r="L3">
            <v>9</v>
          </cell>
          <cell r="M3">
            <v>92</v>
          </cell>
        </row>
        <row r="4">
          <cell r="C4" t="str">
            <v>Lương TrầnThắng</v>
          </cell>
          <cell r="D4" t="str">
            <v>Lương Trần</v>
          </cell>
          <cell r="E4" t="str">
            <v>Thắng</v>
          </cell>
          <cell r="F4" t="str">
            <v>CD16CLC</v>
          </cell>
          <cell r="G4">
            <v>47</v>
          </cell>
          <cell r="H4">
            <v>8.5</v>
          </cell>
          <cell r="I4">
            <v>9</v>
          </cell>
          <cell r="J4">
            <v>8</v>
          </cell>
          <cell r="K4">
            <v>8.5</v>
          </cell>
          <cell r="L4">
            <v>9</v>
          </cell>
          <cell r="M4">
            <v>90</v>
          </cell>
        </row>
        <row r="5">
          <cell r="C5" t="str">
            <v>Phạm Nguyễn ĐăngKhoa</v>
          </cell>
          <cell r="D5" t="str">
            <v>Phạm Nguyễn Đăng</v>
          </cell>
          <cell r="E5" t="str">
            <v>Khoa</v>
          </cell>
          <cell r="F5" t="str">
            <v>KT16CLC</v>
          </cell>
          <cell r="G5">
            <v>40</v>
          </cell>
          <cell r="H5">
            <v>10</v>
          </cell>
          <cell r="I5">
            <v>10</v>
          </cell>
          <cell r="J5">
            <v>10</v>
          </cell>
          <cell r="K5">
            <v>9</v>
          </cell>
          <cell r="L5">
            <v>9</v>
          </cell>
          <cell r="M5">
            <v>88</v>
          </cell>
        </row>
        <row r="6">
          <cell r="C6" t="str">
            <v>Trần ThànhLong</v>
          </cell>
          <cell r="D6" t="str">
            <v>Trần Thành</v>
          </cell>
          <cell r="E6" t="str">
            <v>Long</v>
          </cell>
          <cell r="F6" t="str">
            <v>QL16CLC</v>
          </cell>
          <cell r="G6">
            <v>47</v>
          </cell>
          <cell r="H6">
            <v>8</v>
          </cell>
          <cell r="I6">
            <v>9</v>
          </cell>
          <cell r="J6">
            <v>7</v>
          </cell>
          <cell r="K6">
            <v>8</v>
          </cell>
          <cell r="L6">
            <v>8</v>
          </cell>
          <cell r="M6">
            <v>87</v>
          </cell>
        </row>
        <row r="7">
          <cell r="C7" t="str">
            <v>Nguyễn ThànhNguyên</v>
          </cell>
          <cell r="D7" t="str">
            <v>Nguyễn Thành</v>
          </cell>
          <cell r="E7" t="str">
            <v>Nguyên</v>
          </cell>
          <cell r="F7" t="str">
            <v>CO16CLCA</v>
          </cell>
          <cell r="G7">
            <v>40</v>
          </cell>
          <cell r="H7">
            <v>9</v>
          </cell>
          <cell r="I7">
            <v>10</v>
          </cell>
          <cell r="J7">
            <v>9</v>
          </cell>
          <cell r="K7">
            <v>9</v>
          </cell>
          <cell r="L7">
            <v>9</v>
          </cell>
          <cell r="M7">
            <v>86</v>
          </cell>
        </row>
        <row r="8">
          <cell r="C8" t="str">
            <v>Nông KhánhToàn</v>
          </cell>
          <cell r="D8" t="str">
            <v>Nông Khánh</v>
          </cell>
          <cell r="E8" t="str">
            <v>Toàn</v>
          </cell>
          <cell r="F8" t="str">
            <v>CX16CLC</v>
          </cell>
          <cell r="G8">
            <v>37</v>
          </cell>
          <cell r="H8">
            <v>10</v>
          </cell>
          <cell r="I8">
            <v>9</v>
          </cell>
          <cell r="J8">
            <v>10</v>
          </cell>
          <cell r="K8">
            <v>9</v>
          </cell>
          <cell r="L8">
            <v>9</v>
          </cell>
          <cell r="M8">
            <v>84</v>
          </cell>
        </row>
        <row r="9">
          <cell r="C9" t="str">
            <v>Nguyễn Đức Tân</v>
          </cell>
          <cell r="D9" t="str">
            <v xml:space="preserve">Nguyễn Đức </v>
          </cell>
          <cell r="E9" t="str">
            <v>Tân</v>
          </cell>
          <cell r="F9" t="str">
            <v>CX16CLC</v>
          </cell>
          <cell r="G9">
            <v>39</v>
          </cell>
          <cell r="H9">
            <v>9</v>
          </cell>
          <cell r="I9">
            <v>9</v>
          </cell>
          <cell r="J9">
            <v>9</v>
          </cell>
          <cell r="K9">
            <v>9</v>
          </cell>
          <cell r="L9">
            <v>9</v>
          </cell>
          <cell r="M9">
            <v>84</v>
          </cell>
        </row>
        <row r="10">
          <cell r="C10" t="str">
            <v>Trần HoàngHuy</v>
          </cell>
          <cell r="D10" t="str">
            <v>Trần Hoàng</v>
          </cell>
          <cell r="E10" t="str">
            <v>Huy</v>
          </cell>
          <cell r="F10" t="str">
            <v>CO16CLCA</v>
          </cell>
          <cell r="G10">
            <v>45</v>
          </cell>
          <cell r="H10">
            <v>7.5</v>
          </cell>
          <cell r="I10">
            <v>7.5</v>
          </cell>
          <cell r="J10">
            <v>7.5</v>
          </cell>
          <cell r="K10">
            <v>7.5</v>
          </cell>
          <cell r="L10">
            <v>7.5</v>
          </cell>
          <cell r="M10">
            <v>82.5</v>
          </cell>
        </row>
        <row r="11">
          <cell r="C11" t="str">
            <v>Lê Hữu BảoTú</v>
          </cell>
          <cell r="D11" t="str">
            <v>Lê Hữu Bảo</v>
          </cell>
          <cell r="E11" t="str">
            <v>Tú</v>
          </cell>
          <cell r="F11" t="str">
            <v>KT16CLC</v>
          </cell>
          <cell r="G11">
            <v>44</v>
          </cell>
          <cell r="H11">
            <v>7</v>
          </cell>
          <cell r="I11">
            <v>8</v>
          </cell>
          <cell r="J11">
            <v>7</v>
          </cell>
          <cell r="K11">
            <v>8</v>
          </cell>
          <cell r="L11">
            <v>8</v>
          </cell>
          <cell r="M11">
            <v>82</v>
          </cell>
        </row>
        <row r="12">
          <cell r="C12" t="str">
            <v>Hồ MinhĐức</v>
          </cell>
          <cell r="D12" t="str">
            <v>Hồ Minh</v>
          </cell>
          <cell r="E12" t="str">
            <v>Đức</v>
          </cell>
          <cell r="F12" t="str">
            <v>HH16CLC</v>
          </cell>
          <cell r="G12">
            <v>46</v>
          </cell>
          <cell r="H12">
            <v>6.5</v>
          </cell>
          <cell r="I12">
            <v>7</v>
          </cell>
          <cell r="J12">
            <v>7</v>
          </cell>
          <cell r="K12">
            <v>7</v>
          </cell>
          <cell r="L12">
            <v>7.5</v>
          </cell>
          <cell r="M12">
            <v>81</v>
          </cell>
        </row>
        <row r="13">
          <cell r="C13" t="str">
            <v>Mai ĐứcCảnh</v>
          </cell>
          <cell r="D13" t="str">
            <v>Mai Đức</v>
          </cell>
          <cell r="E13" t="str">
            <v>Cảnh</v>
          </cell>
          <cell r="F13" t="str">
            <v>KT16CLC</v>
          </cell>
          <cell r="G13">
            <v>40</v>
          </cell>
          <cell r="H13">
            <v>8</v>
          </cell>
          <cell r="I13">
            <v>9</v>
          </cell>
          <cell r="J13">
            <v>9</v>
          </cell>
          <cell r="K13">
            <v>7.5</v>
          </cell>
          <cell r="L13">
            <v>7.5</v>
          </cell>
          <cell r="M13">
            <v>81</v>
          </cell>
        </row>
        <row r="14">
          <cell r="C14" t="str">
            <v>Tô HoàngHưng</v>
          </cell>
          <cell r="D14" t="str">
            <v>Tô Hoàng</v>
          </cell>
          <cell r="E14" t="str">
            <v>Hưng</v>
          </cell>
          <cell r="F14" t="str">
            <v>QL16CLC</v>
          </cell>
          <cell r="G14">
            <v>42</v>
          </cell>
          <cell r="H14">
            <v>7.5</v>
          </cell>
          <cell r="I14">
            <v>7.5</v>
          </cell>
          <cell r="J14">
            <v>7.5</v>
          </cell>
          <cell r="K14">
            <v>7.5</v>
          </cell>
          <cell r="L14">
            <v>8</v>
          </cell>
          <cell r="M14">
            <v>80</v>
          </cell>
        </row>
        <row r="15">
          <cell r="C15" t="str">
            <v>Phạm HồngTiến</v>
          </cell>
          <cell r="D15" t="str">
            <v>Phạm Hồng</v>
          </cell>
          <cell r="E15" t="str">
            <v>Tiến</v>
          </cell>
          <cell r="F15" t="str">
            <v>CO16CLCB</v>
          </cell>
          <cell r="G15">
            <v>37</v>
          </cell>
          <cell r="H15">
            <v>8</v>
          </cell>
          <cell r="I15">
            <v>9</v>
          </cell>
          <cell r="J15">
            <v>8</v>
          </cell>
          <cell r="K15">
            <v>8.5</v>
          </cell>
          <cell r="L15">
            <v>9</v>
          </cell>
          <cell r="M15">
            <v>79.5</v>
          </cell>
        </row>
        <row r="16">
          <cell r="C16" t="str">
            <v>Phạm VănHưng</v>
          </cell>
          <cell r="D16" t="str">
            <v>Phạm Văn</v>
          </cell>
          <cell r="E16" t="str">
            <v>Hưng</v>
          </cell>
          <cell r="F16" t="str">
            <v>CD16CLC</v>
          </cell>
          <cell r="G16">
            <v>40</v>
          </cell>
          <cell r="H16">
            <v>8</v>
          </cell>
          <cell r="I16">
            <v>8</v>
          </cell>
          <cell r="J16">
            <v>7</v>
          </cell>
          <cell r="K16">
            <v>8</v>
          </cell>
          <cell r="L16">
            <v>8.5</v>
          </cell>
          <cell r="M16">
            <v>79.5</v>
          </cell>
        </row>
        <row r="17">
          <cell r="C17" t="str">
            <v>Nguyễn Thanh Bình</v>
          </cell>
          <cell r="D17" t="str">
            <v xml:space="preserve">Nguyễn Thanh </v>
          </cell>
          <cell r="E17" t="str">
            <v>Bình</v>
          </cell>
          <cell r="F17" t="str">
            <v>CD16CLC</v>
          </cell>
          <cell r="G17">
            <v>40</v>
          </cell>
          <cell r="H17">
            <v>7</v>
          </cell>
          <cell r="I17">
            <v>8</v>
          </cell>
          <cell r="J17">
            <v>7.5</v>
          </cell>
          <cell r="K17">
            <v>8.5</v>
          </cell>
          <cell r="L17">
            <v>8</v>
          </cell>
          <cell r="M17">
            <v>79</v>
          </cell>
        </row>
        <row r="18">
          <cell r="C18" t="str">
            <v>Nguyễn Thị ThùyDương</v>
          </cell>
          <cell r="D18" t="str">
            <v>Nguyễn Thị Thùy</v>
          </cell>
          <cell r="E18" t="str">
            <v>Dương</v>
          </cell>
          <cell r="F18" t="str">
            <v>QL16CLC</v>
          </cell>
          <cell r="G18">
            <v>39</v>
          </cell>
          <cell r="H18">
            <v>8</v>
          </cell>
          <cell r="I18">
            <v>9</v>
          </cell>
          <cell r="J18">
            <v>8</v>
          </cell>
          <cell r="K18">
            <v>7</v>
          </cell>
          <cell r="L18">
            <v>8</v>
          </cell>
          <cell r="M18">
            <v>79</v>
          </cell>
        </row>
        <row r="19">
          <cell r="C19" t="str">
            <v>Phạm Ngọc DuyThiên</v>
          </cell>
          <cell r="D19" t="str">
            <v>Phạm Ngọc Duy</v>
          </cell>
          <cell r="E19" t="str">
            <v>Thiên</v>
          </cell>
          <cell r="F19" t="str">
            <v>CO16CLCB</v>
          </cell>
          <cell r="G19">
            <v>39</v>
          </cell>
          <cell r="H19">
            <v>8</v>
          </cell>
          <cell r="I19">
            <v>8</v>
          </cell>
          <cell r="J19">
            <v>8.5</v>
          </cell>
          <cell r="K19">
            <v>7</v>
          </cell>
          <cell r="L19">
            <v>8.5</v>
          </cell>
          <cell r="M19">
            <v>79</v>
          </cell>
        </row>
        <row r="20">
          <cell r="C20" t="str">
            <v>Vũ MinhHiếu</v>
          </cell>
          <cell r="D20" t="str">
            <v>Vũ Minh</v>
          </cell>
          <cell r="E20" t="str">
            <v>Hiếu</v>
          </cell>
          <cell r="F20" t="str">
            <v>HH16CLC</v>
          </cell>
          <cell r="G20">
            <v>36</v>
          </cell>
          <cell r="H20">
            <v>9</v>
          </cell>
          <cell r="I20">
            <v>8</v>
          </cell>
          <cell r="J20">
            <v>9</v>
          </cell>
          <cell r="K20">
            <v>8</v>
          </cell>
          <cell r="L20">
            <v>9</v>
          </cell>
          <cell r="M20">
            <v>79</v>
          </cell>
        </row>
        <row r="21">
          <cell r="C21" t="str">
            <v>Lê Đức Thuận</v>
          </cell>
          <cell r="D21" t="str">
            <v xml:space="preserve">Lê Đức </v>
          </cell>
          <cell r="E21" t="str">
            <v>Thuận</v>
          </cell>
          <cell r="F21" t="str">
            <v>QL16CLC</v>
          </cell>
          <cell r="G21">
            <v>41</v>
          </cell>
          <cell r="H21">
            <v>7.5</v>
          </cell>
          <cell r="I21">
            <v>7.5</v>
          </cell>
          <cell r="J21">
            <v>7</v>
          </cell>
          <cell r="K21">
            <v>7</v>
          </cell>
          <cell r="L21">
            <v>8</v>
          </cell>
          <cell r="M21">
            <v>78</v>
          </cell>
        </row>
        <row r="22">
          <cell r="C22" t="str">
            <v>Nguyễn TúUyên</v>
          </cell>
          <cell r="D22" t="str">
            <v>Nguyễn Tú</v>
          </cell>
          <cell r="E22" t="str">
            <v>Uyên</v>
          </cell>
          <cell r="F22" t="str">
            <v>KT16CLC</v>
          </cell>
          <cell r="G22">
            <v>41</v>
          </cell>
          <cell r="H22">
            <v>7</v>
          </cell>
          <cell r="I22">
            <v>7</v>
          </cell>
          <cell r="J22">
            <v>8</v>
          </cell>
          <cell r="K22">
            <v>8</v>
          </cell>
          <cell r="L22">
            <v>7</v>
          </cell>
          <cell r="M22">
            <v>78</v>
          </cell>
        </row>
        <row r="23">
          <cell r="C23" t="str">
            <v>Phạm Nguyễn PhươngAnh</v>
          </cell>
          <cell r="D23" t="str">
            <v>Phạm Nguyễn Phương</v>
          </cell>
          <cell r="E23" t="str">
            <v>Anh</v>
          </cell>
          <cell r="F23" t="str">
            <v>QL16CLC</v>
          </cell>
          <cell r="G23">
            <v>40</v>
          </cell>
          <cell r="H23">
            <v>7.5</v>
          </cell>
          <cell r="I23">
            <v>7.5</v>
          </cell>
          <cell r="J23">
            <v>7</v>
          </cell>
          <cell r="K23">
            <v>7.5</v>
          </cell>
          <cell r="L23">
            <v>8</v>
          </cell>
          <cell r="M23">
            <v>77.5</v>
          </cell>
        </row>
        <row r="24">
          <cell r="C24" t="str">
            <v>TRẦN QUỐC DŨNG</v>
          </cell>
          <cell r="D24" t="str">
            <v xml:space="preserve">TRẦN QUỐC </v>
          </cell>
          <cell r="E24" t="str">
            <v>DŨNG</v>
          </cell>
          <cell r="F24" t="str">
            <v>KT16CLC</v>
          </cell>
          <cell r="G24">
            <v>35</v>
          </cell>
          <cell r="H24">
            <v>8.5</v>
          </cell>
          <cell r="I24">
            <v>8.5</v>
          </cell>
          <cell r="J24">
            <v>8.5</v>
          </cell>
          <cell r="K24">
            <v>8.5</v>
          </cell>
          <cell r="L24">
            <v>8.5</v>
          </cell>
          <cell r="M24">
            <v>77.5</v>
          </cell>
        </row>
        <row r="25">
          <cell r="C25" t="str">
            <v>Trần Vũ Minh Tuấn</v>
          </cell>
          <cell r="D25" t="str">
            <v xml:space="preserve">Trần Vũ Minh </v>
          </cell>
          <cell r="E25" t="str">
            <v>Tuấn</v>
          </cell>
          <cell r="F25" t="str">
            <v>QL16CLC</v>
          </cell>
          <cell r="G25">
            <v>35</v>
          </cell>
          <cell r="H25">
            <v>8.5</v>
          </cell>
          <cell r="I25">
            <v>8.5</v>
          </cell>
          <cell r="J25">
            <v>8.5</v>
          </cell>
          <cell r="K25">
            <v>8.5</v>
          </cell>
          <cell r="L25">
            <v>8.5</v>
          </cell>
          <cell r="M25">
            <v>77.5</v>
          </cell>
        </row>
        <row r="26">
          <cell r="C26" t="str">
            <v>Ngô NhậtMinh</v>
          </cell>
          <cell r="D26" t="str">
            <v>Ngô Nhật</v>
          </cell>
          <cell r="E26" t="str">
            <v>Minh</v>
          </cell>
          <cell r="F26" t="str">
            <v>KT16CLC</v>
          </cell>
          <cell r="G26">
            <v>44</v>
          </cell>
          <cell r="H26">
            <v>6</v>
          </cell>
          <cell r="I26">
            <v>7</v>
          </cell>
          <cell r="J26">
            <v>7</v>
          </cell>
          <cell r="K26">
            <v>7</v>
          </cell>
          <cell r="L26">
            <v>6</v>
          </cell>
          <cell r="M26">
            <v>77</v>
          </cell>
        </row>
        <row r="27">
          <cell r="C27" t="str">
            <v>Phạm ĐìnhHuy</v>
          </cell>
          <cell r="D27" t="str">
            <v>Phạm Đình</v>
          </cell>
          <cell r="E27" t="str">
            <v>Huy</v>
          </cell>
          <cell r="F27" t="str">
            <v>CO16CLCA</v>
          </cell>
          <cell r="G27">
            <v>35</v>
          </cell>
          <cell r="H27">
            <v>8</v>
          </cell>
          <cell r="I27">
            <v>9</v>
          </cell>
          <cell r="J27">
            <v>9</v>
          </cell>
          <cell r="K27">
            <v>8</v>
          </cell>
          <cell r="L27">
            <v>8</v>
          </cell>
          <cell r="M27">
            <v>77</v>
          </cell>
        </row>
        <row r="28">
          <cell r="C28" t="str">
            <v>Phan ĐứcAnh</v>
          </cell>
          <cell r="D28" t="str">
            <v>Phan Đức</v>
          </cell>
          <cell r="E28" t="str">
            <v>Anh</v>
          </cell>
          <cell r="F28" t="str">
            <v>KT16CLC</v>
          </cell>
          <cell r="G28">
            <v>40</v>
          </cell>
          <cell r="H28">
            <v>7.5</v>
          </cell>
          <cell r="I28">
            <v>8</v>
          </cell>
          <cell r="J28">
            <v>7.5</v>
          </cell>
          <cell r="K28">
            <v>7</v>
          </cell>
          <cell r="L28">
            <v>7</v>
          </cell>
          <cell r="M28">
            <v>77</v>
          </cell>
        </row>
        <row r="29">
          <cell r="C29" t="str">
            <v>Trần MạnhTuấn</v>
          </cell>
          <cell r="D29" t="str">
            <v>Trần Mạnh</v>
          </cell>
          <cell r="E29" t="str">
            <v>Tuấn</v>
          </cell>
          <cell r="F29" t="str">
            <v>QL16CLC</v>
          </cell>
          <cell r="G29">
            <v>41</v>
          </cell>
          <cell r="H29">
            <v>7</v>
          </cell>
          <cell r="I29">
            <v>8</v>
          </cell>
          <cell r="J29">
            <v>7</v>
          </cell>
          <cell r="K29">
            <v>7</v>
          </cell>
          <cell r="L29">
            <v>7</v>
          </cell>
          <cell r="M29">
            <v>77</v>
          </cell>
        </row>
        <row r="30">
          <cell r="C30" t="str">
            <v>Trần TùngDương</v>
          </cell>
          <cell r="D30" t="str">
            <v>Trần Tùng</v>
          </cell>
          <cell r="E30" t="str">
            <v>Dương</v>
          </cell>
          <cell r="F30" t="str">
            <v>KT16CLC</v>
          </cell>
          <cell r="G30">
            <v>40</v>
          </cell>
          <cell r="H30">
            <v>7</v>
          </cell>
          <cell r="I30">
            <v>8</v>
          </cell>
          <cell r="J30">
            <v>8</v>
          </cell>
          <cell r="K30">
            <v>7</v>
          </cell>
          <cell r="L30">
            <v>7</v>
          </cell>
          <cell r="M30">
            <v>77</v>
          </cell>
        </row>
        <row r="31">
          <cell r="C31" t="str">
            <v>Nguyễn Hữu AnhKhoa</v>
          </cell>
          <cell r="D31" t="str">
            <v>Nguyễn Hữu Anh</v>
          </cell>
          <cell r="E31" t="str">
            <v>Khoa</v>
          </cell>
          <cell r="F31" t="str">
            <v>QL16CLC</v>
          </cell>
          <cell r="G31">
            <v>44</v>
          </cell>
          <cell r="H31">
            <v>7.5</v>
          </cell>
          <cell r="I31">
            <v>7.5</v>
          </cell>
          <cell r="J31">
            <v>6.5</v>
          </cell>
          <cell r="K31">
            <v>5.5</v>
          </cell>
          <cell r="L31">
            <v>5.5</v>
          </cell>
          <cell r="M31">
            <v>76.5</v>
          </cell>
        </row>
        <row r="32">
          <cell r="C32" t="str">
            <v>Huỳnh NgọcDung</v>
          </cell>
          <cell r="D32" t="str">
            <v>Huỳnh Ngọc</v>
          </cell>
          <cell r="E32" t="str">
            <v>Dung</v>
          </cell>
          <cell r="F32" t="str">
            <v>QL16CLC</v>
          </cell>
          <cell r="G32">
            <v>38</v>
          </cell>
          <cell r="H32">
            <v>7.5</v>
          </cell>
          <cell r="I32">
            <v>8</v>
          </cell>
          <cell r="J32">
            <v>7.8</v>
          </cell>
          <cell r="K32">
            <v>7.5</v>
          </cell>
          <cell r="L32">
            <v>7</v>
          </cell>
          <cell r="M32">
            <v>75.8</v>
          </cell>
        </row>
        <row r="33">
          <cell r="C33" t="str">
            <v>Hoàng QuốcBảo</v>
          </cell>
          <cell r="D33" t="str">
            <v>Hoàng Quốc</v>
          </cell>
          <cell r="E33" t="str">
            <v>Bảo</v>
          </cell>
          <cell r="F33" t="str">
            <v>QL16CLC</v>
          </cell>
          <cell r="G33">
            <v>36</v>
          </cell>
          <cell r="H33">
            <v>7</v>
          </cell>
          <cell r="I33">
            <v>9</v>
          </cell>
          <cell r="J33">
            <v>8</v>
          </cell>
          <cell r="K33">
            <v>8</v>
          </cell>
          <cell r="L33">
            <v>7</v>
          </cell>
          <cell r="M33">
            <v>75</v>
          </cell>
        </row>
        <row r="34">
          <cell r="C34" t="str">
            <v>Nguyễn Lê ĐìnhHoan</v>
          </cell>
          <cell r="D34" t="str">
            <v>Nguyễn Lê Đình</v>
          </cell>
          <cell r="E34" t="str">
            <v>Hoan</v>
          </cell>
          <cell r="F34" t="str">
            <v>QL16CLC</v>
          </cell>
          <cell r="G34">
            <v>30</v>
          </cell>
          <cell r="H34">
            <v>9</v>
          </cell>
          <cell r="I34">
            <v>9</v>
          </cell>
          <cell r="J34">
            <v>9</v>
          </cell>
          <cell r="K34">
            <v>9</v>
          </cell>
          <cell r="L34">
            <v>9</v>
          </cell>
          <cell r="M34">
            <v>75</v>
          </cell>
        </row>
        <row r="35">
          <cell r="C35" t="str">
            <v>Lê ThuThảo</v>
          </cell>
          <cell r="D35" t="str">
            <v>Lê Thu</v>
          </cell>
          <cell r="E35" t="str">
            <v>Thảo</v>
          </cell>
          <cell r="F35" t="str">
            <v>KT16CLC</v>
          </cell>
          <cell r="G35">
            <v>36</v>
          </cell>
          <cell r="H35">
            <v>7</v>
          </cell>
          <cell r="I35">
            <v>8</v>
          </cell>
          <cell r="J35">
            <v>7</v>
          </cell>
          <cell r="K35">
            <v>8</v>
          </cell>
          <cell r="L35">
            <v>8</v>
          </cell>
          <cell r="M35">
            <v>74</v>
          </cell>
        </row>
        <row r="36">
          <cell r="C36" t="str">
            <v>Lương ĐứcTùng</v>
          </cell>
          <cell r="D36" t="str">
            <v>Lương Đức</v>
          </cell>
          <cell r="E36" t="str">
            <v>Tùng</v>
          </cell>
          <cell r="F36" t="str">
            <v>QL16CLC</v>
          </cell>
          <cell r="G36">
            <v>33</v>
          </cell>
          <cell r="H36">
            <v>8.5</v>
          </cell>
          <cell r="I36">
            <v>8.5</v>
          </cell>
          <cell r="J36">
            <v>8</v>
          </cell>
          <cell r="K36">
            <v>7.5</v>
          </cell>
          <cell r="L36">
            <v>8.5</v>
          </cell>
          <cell r="M36">
            <v>74</v>
          </cell>
        </row>
        <row r="37">
          <cell r="C37" t="str">
            <v>Nguyễn Ngọc Khánh</v>
          </cell>
          <cell r="D37" t="str">
            <v xml:space="preserve">Nguyễn Ngọc </v>
          </cell>
          <cell r="E37" t="str">
            <v>Khánh</v>
          </cell>
          <cell r="F37" t="str">
            <v>KT16CLC</v>
          </cell>
          <cell r="G37">
            <v>30</v>
          </cell>
          <cell r="H37">
            <v>9</v>
          </cell>
          <cell r="I37">
            <v>8</v>
          </cell>
          <cell r="J37">
            <v>9</v>
          </cell>
          <cell r="K37">
            <v>9</v>
          </cell>
          <cell r="L37">
            <v>9</v>
          </cell>
          <cell r="M37">
            <v>74</v>
          </cell>
        </row>
        <row r="38">
          <cell r="C38" t="str">
            <v>Phạm Võ Anh Khoa</v>
          </cell>
          <cell r="D38" t="str">
            <v xml:space="preserve">Phạm Võ Anh </v>
          </cell>
          <cell r="E38" t="str">
            <v>Khoa</v>
          </cell>
          <cell r="F38" t="str">
            <v>CD16CLC</v>
          </cell>
          <cell r="G38">
            <v>35</v>
          </cell>
          <cell r="H38">
            <v>8</v>
          </cell>
          <cell r="I38">
            <v>8</v>
          </cell>
          <cell r="J38">
            <v>8</v>
          </cell>
          <cell r="K38">
            <v>8</v>
          </cell>
          <cell r="L38">
            <v>7</v>
          </cell>
          <cell r="M38">
            <v>74</v>
          </cell>
        </row>
        <row r="39">
          <cell r="C39" t="str">
            <v>Nguyễn Thái Hòa</v>
          </cell>
          <cell r="D39" t="str">
            <v xml:space="preserve">Nguyễn Thái </v>
          </cell>
          <cell r="E39" t="str">
            <v>Hòa</v>
          </cell>
          <cell r="F39" t="str">
            <v>QL16CLC</v>
          </cell>
          <cell r="G39">
            <v>33</v>
          </cell>
          <cell r="H39">
            <v>8</v>
          </cell>
          <cell r="I39">
            <v>8.5</v>
          </cell>
          <cell r="J39">
            <v>8</v>
          </cell>
          <cell r="K39">
            <v>7.5</v>
          </cell>
          <cell r="L39">
            <v>8.5</v>
          </cell>
          <cell r="M39">
            <v>73.5</v>
          </cell>
        </row>
        <row r="40">
          <cell r="C40" t="str">
            <v>Đỗ Thành An</v>
          </cell>
          <cell r="D40" t="str">
            <v xml:space="preserve">Đỗ Thành </v>
          </cell>
          <cell r="E40" t="str">
            <v>An</v>
          </cell>
          <cell r="F40" t="str">
            <v>QL16CLC</v>
          </cell>
          <cell r="G40">
            <v>33</v>
          </cell>
          <cell r="H40">
            <v>8</v>
          </cell>
          <cell r="I40">
            <v>8</v>
          </cell>
          <cell r="J40">
            <v>8</v>
          </cell>
          <cell r="K40">
            <v>8</v>
          </cell>
          <cell r="L40">
            <v>8</v>
          </cell>
          <cell r="M40">
            <v>73</v>
          </cell>
        </row>
        <row r="41">
          <cell r="C41" t="str">
            <v>Nguyễn Thành MinhTân</v>
          </cell>
          <cell r="D41" t="str">
            <v>Nguyễn Thành Minh</v>
          </cell>
          <cell r="E41" t="str">
            <v>Tân</v>
          </cell>
          <cell r="F41" t="str">
            <v>CX16CLC</v>
          </cell>
          <cell r="G41">
            <v>36</v>
          </cell>
          <cell r="H41">
            <v>8</v>
          </cell>
          <cell r="I41">
            <v>7.5</v>
          </cell>
          <cell r="J41">
            <v>8</v>
          </cell>
          <cell r="K41">
            <v>6</v>
          </cell>
          <cell r="L41">
            <v>7.5</v>
          </cell>
          <cell r="M41">
            <v>73</v>
          </cell>
        </row>
        <row r="42">
          <cell r="C42" t="str">
            <v>Phạm Cao Tiến</v>
          </cell>
          <cell r="D42" t="str">
            <v>Phạm Cao</v>
          </cell>
          <cell r="E42" t="str">
            <v xml:space="preserve"> Tiến</v>
          </cell>
          <cell r="F42" t="str">
            <v>CO16CLCA</v>
          </cell>
          <cell r="G42">
            <v>32</v>
          </cell>
          <cell r="H42">
            <v>9</v>
          </cell>
          <cell r="I42">
            <v>9</v>
          </cell>
          <cell r="J42">
            <v>8</v>
          </cell>
          <cell r="K42">
            <v>7</v>
          </cell>
          <cell r="L42">
            <v>8</v>
          </cell>
          <cell r="M42">
            <v>73</v>
          </cell>
        </row>
        <row r="43">
          <cell r="C43" t="str">
            <v>Vũ QuangHuy</v>
          </cell>
          <cell r="D43" t="str">
            <v>Vũ Quang</v>
          </cell>
          <cell r="E43" t="str">
            <v>Huy</v>
          </cell>
          <cell r="F43" t="str">
            <v>CX16CLC</v>
          </cell>
          <cell r="G43">
            <v>33</v>
          </cell>
          <cell r="H43">
            <v>8</v>
          </cell>
          <cell r="I43">
            <v>8</v>
          </cell>
          <cell r="J43">
            <v>8</v>
          </cell>
          <cell r="K43">
            <v>8</v>
          </cell>
          <cell r="L43">
            <v>8</v>
          </cell>
          <cell r="M43">
            <v>73</v>
          </cell>
        </row>
        <row r="44">
          <cell r="C44" t="str">
            <v>Võ NhậtTân</v>
          </cell>
          <cell r="D44" t="str">
            <v>Võ Nhật</v>
          </cell>
          <cell r="E44" t="str">
            <v>Tân</v>
          </cell>
          <cell r="F44" t="str">
            <v>CD16CLC</v>
          </cell>
          <cell r="G44">
            <v>33</v>
          </cell>
          <cell r="H44">
            <v>8</v>
          </cell>
          <cell r="I44">
            <v>7</v>
          </cell>
          <cell r="J44">
            <v>8</v>
          </cell>
          <cell r="K44">
            <v>8.5</v>
          </cell>
          <cell r="L44">
            <v>8</v>
          </cell>
          <cell r="M44">
            <v>72.5</v>
          </cell>
        </row>
        <row r="45">
          <cell r="C45" t="str">
            <v>Hồ TâmThanh</v>
          </cell>
          <cell r="D45" t="str">
            <v>Hồ Tâm</v>
          </cell>
          <cell r="E45" t="str">
            <v>Thanh</v>
          </cell>
          <cell r="F45" t="str">
            <v>CO16CLCB</v>
          </cell>
          <cell r="G45">
            <v>38</v>
          </cell>
          <cell r="H45">
            <v>7</v>
          </cell>
          <cell r="I45">
            <v>6</v>
          </cell>
          <cell r="J45">
            <v>7</v>
          </cell>
          <cell r="K45">
            <v>6</v>
          </cell>
          <cell r="L45">
            <v>7.5</v>
          </cell>
          <cell r="M45">
            <v>71.5</v>
          </cell>
        </row>
        <row r="46">
          <cell r="C46" t="str">
            <v>Cao Lê NgọcTrình</v>
          </cell>
          <cell r="D46" t="str">
            <v>Cao Lê Ngọc</v>
          </cell>
          <cell r="E46" t="str">
            <v>Trình</v>
          </cell>
          <cell r="F46" t="str">
            <v>CD16CLC</v>
          </cell>
          <cell r="G46">
            <v>28</v>
          </cell>
          <cell r="H46">
            <v>9</v>
          </cell>
          <cell r="I46">
            <v>9</v>
          </cell>
          <cell r="J46">
            <v>9</v>
          </cell>
          <cell r="K46">
            <v>8</v>
          </cell>
          <cell r="L46">
            <v>7</v>
          </cell>
          <cell r="M46">
            <v>70</v>
          </cell>
        </row>
        <row r="47">
          <cell r="C47" t="str">
            <v>Nguyễn Đức MinhPhúc</v>
          </cell>
          <cell r="D47" t="str">
            <v>Nguyễn Đức Minh</v>
          </cell>
          <cell r="E47" t="str">
            <v>Phúc</v>
          </cell>
          <cell r="F47" t="str">
            <v>KT CTXD</v>
          </cell>
          <cell r="G47">
            <v>32</v>
          </cell>
          <cell r="H47">
            <v>7.5</v>
          </cell>
          <cell r="I47">
            <v>7.5</v>
          </cell>
          <cell r="J47">
            <v>8</v>
          </cell>
          <cell r="K47">
            <v>7.5</v>
          </cell>
          <cell r="L47">
            <v>7.5</v>
          </cell>
          <cell r="M47">
            <v>70</v>
          </cell>
        </row>
        <row r="48">
          <cell r="C48" t="str">
            <v>Trần ThuỳLinh</v>
          </cell>
          <cell r="D48" t="str">
            <v>Trần Thuỳ</v>
          </cell>
          <cell r="E48" t="str">
            <v>Linh</v>
          </cell>
          <cell r="F48" t="str">
            <v>KT16CLC</v>
          </cell>
          <cell r="G48">
            <v>38</v>
          </cell>
          <cell r="H48">
            <v>7</v>
          </cell>
          <cell r="I48">
            <v>8</v>
          </cell>
          <cell r="J48">
            <v>6</v>
          </cell>
          <cell r="K48">
            <v>5</v>
          </cell>
          <cell r="L48">
            <v>6</v>
          </cell>
          <cell r="M48">
            <v>70</v>
          </cell>
        </row>
        <row r="49">
          <cell r="C49" t="str">
            <v>Phạm Thu Hà</v>
          </cell>
          <cell r="D49" t="str">
            <v xml:space="preserve">Phạm Thu </v>
          </cell>
          <cell r="E49" t="str">
            <v>Hà</v>
          </cell>
          <cell r="F49" t="str">
            <v>KTVTB</v>
          </cell>
          <cell r="G49">
            <v>31</v>
          </cell>
          <cell r="H49">
            <v>8</v>
          </cell>
          <cell r="I49">
            <v>7.5</v>
          </cell>
          <cell r="J49">
            <v>8</v>
          </cell>
          <cell r="K49">
            <v>7.5</v>
          </cell>
          <cell r="L49">
            <v>7.5</v>
          </cell>
          <cell r="M49">
            <v>69.5</v>
          </cell>
        </row>
        <row r="50">
          <cell r="C50" t="str">
            <v>Hoàng DiễmPhương</v>
          </cell>
          <cell r="D50" t="str">
            <v>Hoàng Diễm</v>
          </cell>
          <cell r="E50" t="str">
            <v>Phương</v>
          </cell>
          <cell r="F50" t="str">
            <v>KT16CLC</v>
          </cell>
          <cell r="G50">
            <v>33</v>
          </cell>
          <cell r="H50">
            <v>7</v>
          </cell>
          <cell r="I50">
            <v>7</v>
          </cell>
          <cell r="J50">
            <v>7</v>
          </cell>
          <cell r="K50">
            <v>7</v>
          </cell>
          <cell r="L50">
            <v>8</v>
          </cell>
          <cell r="M50">
            <v>69</v>
          </cell>
        </row>
        <row r="51">
          <cell r="C51" t="str">
            <v>Nguyễn Đắc HùngAnh</v>
          </cell>
          <cell r="D51" t="str">
            <v>Nguyễn Đắc Hùng</v>
          </cell>
          <cell r="E51" t="str">
            <v>Anh</v>
          </cell>
          <cell r="F51" t="str">
            <v>HH16CLC</v>
          </cell>
          <cell r="G51">
            <v>30</v>
          </cell>
          <cell r="H51">
            <v>8</v>
          </cell>
          <cell r="I51">
            <v>8</v>
          </cell>
          <cell r="J51">
            <v>8</v>
          </cell>
          <cell r="K51">
            <v>7</v>
          </cell>
          <cell r="L51">
            <v>7</v>
          </cell>
          <cell r="M51">
            <v>68</v>
          </cell>
        </row>
        <row r="52">
          <cell r="C52" t="str">
            <v>Huỳnh GiaKhang</v>
          </cell>
          <cell r="D52" t="str">
            <v>Huỳnh Gia</v>
          </cell>
          <cell r="E52" t="str">
            <v>Khang</v>
          </cell>
          <cell r="F52" t="str">
            <v>CO16CLCA</v>
          </cell>
          <cell r="G52">
            <v>26</v>
          </cell>
          <cell r="H52">
            <v>8</v>
          </cell>
          <cell r="I52">
            <v>9</v>
          </cell>
          <cell r="J52">
            <v>8</v>
          </cell>
          <cell r="K52">
            <v>8</v>
          </cell>
          <cell r="L52">
            <v>8</v>
          </cell>
          <cell r="M52">
            <v>67</v>
          </cell>
        </row>
        <row r="53">
          <cell r="C53" t="str">
            <v>Nguyễn HoàngHuy</v>
          </cell>
          <cell r="D53" t="str">
            <v>Nguyễn Hoàng</v>
          </cell>
          <cell r="E53" t="str">
            <v>Huy</v>
          </cell>
          <cell r="F53" t="str">
            <v>CO16CLCA</v>
          </cell>
          <cell r="G53">
            <v>40</v>
          </cell>
          <cell r="H53">
            <v>6</v>
          </cell>
          <cell r="I53">
            <v>7</v>
          </cell>
          <cell r="J53">
            <v>6</v>
          </cell>
          <cell r="K53">
            <v>4</v>
          </cell>
          <cell r="L53">
            <v>4</v>
          </cell>
          <cell r="M53">
            <v>67</v>
          </cell>
        </row>
        <row r="54">
          <cell r="C54" t="str">
            <v xml:space="preserve">Phạm Duy Hưng </v>
          </cell>
          <cell r="D54" t="str">
            <v xml:space="preserve">Phạm Duy </v>
          </cell>
          <cell r="E54" t="str">
            <v xml:space="preserve">Hưng </v>
          </cell>
          <cell r="F54" t="str">
            <v>KT CTXD</v>
          </cell>
          <cell r="G54">
            <v>35</v>
          </cell>
          <cell r="H54">
            <v>6</v>
          </cell>
          <cell r="I54">
            <v>7</v>
          </cell>
          <cell r="J54">
            <v>6</v>
          </cell>
          <cell r="K54">
            <v>7</v>
          </cell>
          <cell r="L54">
            <v>6</v>
          </cell>
          <cell r="M54">
            <v>67</v>
          </cell>
        </row>
        <row r="55">
          <cell r="C55" t="str">
            <v>Lâm MinhTriết</v>
          </cell>
          <cell r="D55" t="str">
            <v>Lâm Minh</v>
          </cell>
          <cell r="E55" t="str">
            <v>Triết</v>
          </cell>
          <cell r="F55" t="str">
            <v>CO16CLCB</v>
          </cell>
          <cell r="G55">
            <v>30</v>
          </cell>
          <cell r="H55">
            <v>6.5</v>
          </cell>
          <cell r="I55">
            <v>7</v>
          </cell>
          <cell r="J55">
            <v>7.5</v>
          </cell>
          <cell r="K55">
            <v>7.5</v>
          </cell>
          <cell r="L55">
            <v>8</v>
          </cell>
          <cell r="M55">
            <v>66.5</v>
          </cell>
        </row>
        <row r="56">
          <cell r="C56" t="str">
            <v>Lê ĐứcChí</v>
          </cell>
          <cell r="D56" t="str">
            <v>Lê Đức</v>
          </cell>
          <cell r="E56" t="str">
            <v>Chí</v>
          </cell>
          <cell r="F56" t="str">
            <v>CX16CLC</v>
          </cell>
          <cell r="G56">
            <v>37</v>
          </cell>
          <cell r="H56">
            <v>6</v>
          </cell>
          <cell r="I56">
            <v>6</v>
          </cell>
          <cell r="J56">
            <v>5.5</v>
          </cell>
          <cell r="K56">
            <v>6</v>
          </cell>
          <cell r="L56">
            <v>5.5</v>
          </cell>
          <cell r="M56">
            <v>66</v>
          </cell>
        </row>
        <row r="57">
          <cell r="C57" t="str">
            <v>Lư Thị MinhHiền</v>
          </cell>
          <cell r="D57" t="str">
            <v>Lư Thị Minh</v>
          </cell>
          <cell r="E57" t="str">
            <v>Hiền</v>
          </cell>
          <cell r="F57" t="str">
            <v>QL16CLC</v>
          </cell>
          <cell r="G57">
            <v>29</v>
          </cell>
          <cell r="H57">
            <v>7</v>
          </cell>
          <cell r="I57">
            <v>8</v>
          </cell>
          <cell r="J57">
            <v>8</v>
          </cell>
          <cell r="K57">
            <v>6</v>
          </cell>
          <cell r="L57">
            <v>8</v>
          </cell>
          <cell r="M57">
            <v>66</v>
          </cell>
        </row>
        <row r="58">
          <cell r="C58" t="str">
            <v>Nguyễn ĐứcPhú</v>
          </cell>
          <cell r="D58" t="str">
            <v>Nguyễn Đức</v>
          </cell>
          <cell r="E58" t="str">
            <v>Phú</v>
          </cell>
          <cell r="F58" t="str">
            <v>CD16CLC</v>
          </cell>
          <cell r="G58">
            <v>35</v>
          </cell>
          <cell r="H58">
            <v>7</v>
          </cell>
          <cell r="I58">
            <v>6</v>
          </cell>
          <cell r="J58">
            <v>6</v>
          </cell>
          <cell r="K58">
            <v>6</v>
          </cell>
          <cell r="L58">
            <v>6</v>
          </cell>
          <cell r="M58">
            <v>66</v>
          </cell>
        </row>
        <row r="59">
          <cell r="C59" t="str">
            <v>Trần Thanh Vẹn</v>
          </cell>
          <cell r="D59" t="str">
            <v xml:space="preserve">Trần Thanh </v>
          </cell>
          <cell r="E59" t="str">
            <v>Vẹn</v>
          </cell>
          <cell r="F59" t="str">
            <v>KT16CLC</v>
          </cell>
          <cell r="G59">
            <v>30</v>
          </cell>
          <cell r="H59">
            <v>8</v>
          </cell>
          <cell r="I59">
            <v>6</v>
          </cell>
          <cell r="J59">
            <v>7</v>
          </cell>
          <cell r="K59">
            <v>8</v>
          </cell>
          <cell r="L59">
            <v>7</v>
          </cell>
          <cell r="M59">
            <v>66</v>
          </cell>
        </row>
        <row r="60">
          <cell r="C60" t="str">
            <v>Vũ MinhNgọc</v>
          </cell>
          <cell r="D60" t="str">
            <v>Vũ Minh</v>
          </cell>
          <cell r="E60" t="str">
            <v>Ngọc</v>
          </cell>
          <cell r="F60" t="str">
            <v>KT16CLC</v>
          </cell>
          <cell r="G60">
            <v>36</v>
          </cell>
          <cell r="H60">
            <v>6</v>
          </cell>
          <cell r="I60">
            <v>7</v>
          </cell>
          <cell r="J60">
            <v>6</v>
          </cell>
          <cell r="K60">
            <v>6</v>
          </cell>
          <cell r="L60">
            <v>5</v>
          </cell>
          <cell r="M60">
            <v>66</v>
          </cell>
        </row>
        <row r="61">
          <cell r="C61" t="str">
            <v>Nguyễn Thị MinhQuyên</v>
          </cell>
          <cell r="D61" t="str">
            <v>Nguyễn Thị Minh</v>
          </cell>
          <cell r="E61" t="str">
            <v>Quyên</v>
          </cell>
          <cell r="F61" t="str">
            <v>KT16CLC</v>
          </cell>
          <cell r="G61">
            <v>34</v>
          </cell>
          <cell r="H61">
            <v>6</v>
          </cell>
          <cell r="I61">
            <v>7</v>
          </cell>
          <cell r="J61">
            <v>6</v>
          </cell>
          <cell r="K61">
            <v>6</v>
          </cell>
          <cell r="L61">
            <v>6</v>
          </cell>
          <cell r="M61">
            <v>65</v>
          </cell>
        </row>
        <row r="62">
          <cell r="C62" t="str">
            <v>Phạm TuấnThành</v>
          </cell>
          <cell r="D62" t="str">
            <v>Phạm Tuấn</v>
          </cell>
          <cell r="E62" t="str">
            <v>Thành</v>
          </cell>
          <cell r="F62" t="str">
            <v>HH16CLC</v>
          </cell>
          <cell r="G62">
            <v>33</v>
          </cell>
          <cell r="H62">
            <v>7</v>
          </cell>
          <cell r="I62">
            <v>6</v>
          </cell>
          <cell r="J62">
            <v>7</v>
          </cell>
          <cell r="K62">
            <v>6</v>
          </cell>
          <cell r="L62">
            <v>6</v>
          </cell>
          <cell r="M62">
            <v>65</v>
          </cell>
        </row>
        <row r="63">
          <cell r="C63" t="str">
            <v>Lê AnhKhoa</v>
          </cell>
          <cell r="D63" t="str">
            <v>Lê Anh</v>
          </cell>
          <cell r="E63" t="str">
            <v>Khoa</v>
          </cell>
          <cell r="F63" t="str">
            <v>CD16CLC</v>
          </cell>
          <cell r="G63">
            <v>29</v>
          </cell>
          <cell r="H63">
            <v>8</v>
          </cell>
          <cell r="I63">
            <v>7</v>
          </cell>
          <cell r="J63">
            <v>7</v>
          </cell>
          <cell r="K63">
            <v>7</v>
          </cell>
          <cell r="L63">
            <v>6.5</v>
          </cell>
          <cell r="M63">
            <v>64.5</v>
          </cell>
        </row>
        <row r="64">
          <cell r="C64" t="str">
            <v>Bùi Trần NguyênChương</v>
          </cell>
          <cell r="D64" t="str">
            <v>Bùi Trần Nguyên</v>
          </cell>
          <cell r="E64" t="str">
            <v>Chương</v>
          </cell>
          <cell r="F64" t="str">
            <v>CO16CLCA</v>
          </cell>
          <cell r="G64">
            <v>36</v>
          </cell>
          <cell r="H64">
            <v>5</v>
          </cell>
          <cell r="I64">
            <v>6</v>
          </cell>
          <cell r="J64">
            <v>6</v>
          </cell>
          <cell r="K64">
            <v>4</v>
          </cell>
          <cell r="L64">
            <v>7</v>
          </cell>
          <cell r="M64">
            <v>64</v>
          </cell>
        </row>
        <row r="65">
          <cell r="C65" t="str">
            <v>Hà Tiến Hoằng</v>
          </cell>
          <cell r="D65" t="str">
            <v xml:space="preserve">Hà Tiến </v>
          </cell>
          <cell r="E65" t="str">
            <v>Hoằng</v>
          </cell>
          <cell r="F65" t="str">
            <v>CD16CLC</v>
          </cell>
          <cell r="G65">
            <v>32</v>
          </cell>
          <cell r="H65">
            <v>7</v>
          </cell>
          <cell r="I65">
            <v>6</v>
          </cell>
          <cell r="J65">
            <v>7</v>
          </cell>
          <cell r="K65">
            <v>6</v>
          </cell>
          <cell r="L65">
            <v>6</v>
          </cell>
          <cell r="M65">
            <v>64</v>
          </cell>
        </row>
        <row r="66">
          <cell r="C66" t="str">
            <v>Lê Thị CẩmTú</v>
          </cell>
          <cell r="D66" t="str">
            <v>Lê Thị Cẩm</v>
          </cell>
          <cell r="E66" t="str">
            <v>Tú</v>
          </cell>
          <cell r="F66" t="str">
            <v>KT16CLC</v>
          </cell>
          <cell r="G66">
            <v>31</v>
          </cell>
          <cell r="H66">
            <v>6</v>
          </cell>
          <cell r="I66">
            <v>7</v>
          </cell>
          <cell r="J66">
            <v>7</v>
          </cell>
          <cell r="K66">
            <v>6</v>
          </cell>
          <cell r="L66">
            <v>7</v>
          </cell>
          <cell r="M66">
            <v>64</v>
          </cell>
        </row>
        <row r="67">
          <cell r="C67" t="str">
            <v>Nguyễn ĐìnhĐông</v>
          </cell>
          <cell r="D67" t="str">
            <v>Nguyễn Đình</v>
          </cell>
          <cell r="E67" t="str">
            <v>Đông</v>
          </cell>
          <cell r="F67" t="str">
            <v>HH16CLC</v>
          </cell>
          <cell r="G67">
            <v>34</v>
          </cell>
          <cell r="H67">
            <v>6.5</v>
          </cell>
          <cell r="I67">
            <v>6.5</v>
          </cell>
          <cell r="J67">
            <v>6</v>
          </cell>
          <cell r="K67">
            <v>6</v>
          </cell>
          <cell r="L67">
            <v>5</v>
          </cell>
          <cell r="M67">
            <v>64</v>
          </cell>
        </row>
        <row r="68">
          <cell r="C68" t="str">
            <v>Trương Thái TâmBình</v>
          </cell>
          <cell r="D68" t="str">
            <v>Trương Thái Tâm</v>
          </cell>
          <cell r="E68" t="str">
            <v>Bình</v>
          </cell>
          <cell r="F68" t="str">
            <v>Cơ khí ô tô</v>
          </cell>
          <cell r="G68">
            <v>30</v>
          </cell>
          <cell r="H68">
            <v>7</v>
          </cell>
          <cell r="I68">
            <v>7</v>
          </cell>
          <cell r="J68">
            <v>7.5</v>
          </cell>
          <cell r="K68">
            <v>6.5</v>
          </cell>
          <cell r="L68">
            <v>6</v>
          </cell>
          <cell r="M68">
            <v>64</v>
          </cell>
        </row>
        <row r="69">
          <cell r="C69" t="str">
            <v>Lê NgọcNgẫu</v>
          </cell>
          <cell r="D69" t="str">
            <v>Lê Ngọc</v>
          </cell>
          <cell r="E69" t="str">
            <v>Ngẫu</v>
          </cell>
          <cell r="F69" t="str">
            <v>KT16CLC</v>
          </cell>
          <cell r="G69">
            <v>33</v>
          </cell>
          <cell r="H69">
            <v>6</v>
          </cell>
          <cell r="I69">
            <v>4</v>
          </cell>
          <cell r="J69">
            <v>6</v>
          </cell>
          <cell r="K69">
            <v>7</v>
          </cell>
          <cell r="L69">
            <v>7</v>
          </cell>
          <cell r="M69">
            <v>63</v>
          </cell>
        </row>
        <row r="70">
          <cell r="C70" t="str">
            <v>Nguyễn HoàiThương</v>
          </cell>
          <cell r="D70" t="str">
            <v>Nguyễn Hoài</v>
          </cell>
          <cell r="E70" t="str">
            <v>Thương</v>
          </cell>
          <cell r="F70" t="str">
            <v>CD16CLC</v>
          </cell>
          <cell r="G70">
            <v>32</v>
          </cell>
          <cell r="H70">
            <v>7</v>
          </cell>
          <cell r="I70">
            <v>6</v>
          </cell>
          <cell r="J70">
            <v>6</v>
          </cell>
          <cell r="K70">
            <v>6</v>
          </cell>
          <cell r="L70">
            <v>6</v>
          </cell>
          <cell r="M70">
            <v>63</v>
          </cell>
        </row>
        <row r="71">
          <cell r="C71" t="str">
            <v>Nguyễn DuyAnh</v>
          </cell>
          <cell r="D71" t="str">
            <v>Nguyễn Duy</v>
          </cell>
          <cell r="E71" t="str">
            <v>Anh</v>
          </cell>
          <cell r="F71" t="str">
            <v>CO16CLCA</v>
          </cell>
          <cell r="G71">
            <v>37</v>
          </cell>
          <cell r="H71">
            <v>6</v>
          </cell>
          <cell r="I71">
            <v>6</v>
          </cell>
          <cell r="J71">
            <v>5</v>
          </cell>
          <cell r="K71">
            <v>3</v>
          </cell>
          <cell r="L71">
            <v>5</v>
          </cell>
          <cell r="M71">
            <v>62</v>
          </cell>
        </row>
        <row r="72">
          <cell r="C72" t="str">
            <v>Trịnh Xuân Khôi</v>
          </cell>
          <cell r="D72" t="str">
            <v xml:space="preserve">Trịnh Xuân </v>
          </cell>
          <cell r="E72" t="str">
            <v>Khôi</v>
          </cell>
          <cell r="F72" t="str">
            <v>KT CTXD</v>
          </cell>
          <cell r="G72">
            <v>33</v>
          </cell>
          <cell r="H72">
            <v>6</v>
          </cell>
          <cell r="I72">
            <v>6</v>
          </cell>
          <cell r="J72">
            <v>7</v>
          </cell>
          <cell r="K72">
            <v>5</v>
          </cell>
          <cell r="L72">
            <v>5</v>
          </cell>
          <cell r="M72">
            <v>62</v>
          </cell>
        </row>
        <row r="73">
          <cell r="C73" t="str">
            <v>Dương DuyĐăng</v>
          </cell>
          <cell r="D73" t="str">
            <v>Dương Duy</v>
          </cell>
          <cell r="E73" t="str">
            <v>Đăng</v>
          </cell>
          <cell r="F73" t="str">
            <v>KT16CLC</v>
          </cell>
          <cell r="G73">
            <v>27</v>
          </cell>
          <cell r="H73">
            <v>7</v>
          </cell>
          <cell r="I73">
            <v>7</v>
          </cell>
          <cell r="J73">
            <v>6.5</v>
          </cell>
          <cell r="K73">
            <v>6.5</v>
          </cell>
          <cell r="L73">
            <v>7</v>
          </cell>
          <cell r="M73">
            <v>61</v>
          </cell>
        </row>
        <row r="74">
          <cell r="C74" t="str">
            <v>VÕ HOÀNG TRUNG</v>
          </cell>
          <cell r="D74" t="str">
            <v xml:space="preserve">VÕ HOÀNG </v>
          </cell>
          <cell r="E74" t="str">
            <v>TRUNG</v>
          </cell>
          <cell r="F74" t="str">
            <v>Cơ khí ô tô</v>
          </cell>
          <cell r="G74">
            <v>41</v>
          </cell>
          <cell r="H74">
            <v>6</v>
          </cell>
          <cell r="I74">
            <v>5</v>
          </cell>
          <cell r="J74">
            <v>3</v>
          </cell>
          <cell r="K74">
            <v>3</v>
          </cell>
          <cell r="L74">
            <v>3</v>
          </cell>
          <cell r="M74">
            <v>61</v>
          </cell>
        </row>
        <row r="75">
          <cell r="C75" t="str">
            <v>Nguyễn TríLượng</v>
          </cell>
          <cell r="D75" t="str">
            <v>Nguyễn Trí</v>
          </cell>
          <cell r="E75" t="str">
            <v>Lượng</v>
          </cell>
          <cell r="F75" t="str">
            <v>CD16CLC</v>
          </cell>
          <cell r="G75">
            <v>27</v>
          </cell>
          <cell r="H75">
            <v>7</v>
          </cell>
          <cell r="I75">
            <v>7</v>
          </cell>
          <cell r="J75">
            <v>6.5</v>
          </cell>
          <cell r="K75">
            <v>6.5</v>
          </cell>
          <cell r="L75">
            <v>6.5</v>
          </cell>
          <cell r="M75">
            <v>60.5</v>
          </cell>
        </row>
        <row r="76">
          <cell r="C76" t="str">
            <v>Hồ Thị NgọcTrâm</v>
          </cell>
          <cell r="D76" t="str">
            <v>Hồ Thị Ngọc</v>
          </cell>
          <cell r="E76" t="str">
            <v>Trâm</v>
          </cell>
          <cell r="F76" t="str">
            <v>KT16CLC</v>
          </cell>
          <cell r="G76">
            <v>41</v>
          </cell>
          <cell r="H76">
            <v>5</v>
          </cell>
          <cell r="I76">
            <v>5</v>
          </cell>
          <cell r="J76">
            <v>5</v>
          </cell>
          <cell r="K76">
            <v>4</v>
          </cell>
          <cell r="L76">
            <v>0</v>
          </cell>
          <cell r="M76">
            <v>60</v>
          </cell>
        </row>
        <row r="77">
          <cell r="C77" t="str">
            <v>Nguyễn ĐìnhGiang</v>
          </cell>
          <cell r="D77" t="str">
            <v>Nguyễn Đình</v>
          </cell>
          <cell r="E77" t="str">
            <v>Giang</v>
          </cell>
          <cell r="F77" t="str">
            <v>CD16CLC</v>
          </cell>
          <cell r="G77">
            <v>27</v>
          </cell>
          <cell r="H77">
            <v>8</v>
          </cell>
          <cell r="I77">
            <v>3</v>
          </cell>
          <cell r="J77">
            <v>7</v>
          </cell>
          <cell r="K77">
            <v>8</v>
          </cell>
          <cell r="L77">
            <v>7</v>
          </cell>
          <cell r="M77">
            <v>60</v>
          </cell>
        </row>
        <row r="78">
          <cell r="C78" t="str">
            <v>Thái Quốc Toàn</v>
          </cell>
          <cell r="D78" t="str">
            <v xml:space="preserve">Thái Quốc </v>
          </cell>
          <cell r="E78" t="str">
            <v>Toàn</v>
          </cell>
          <cell r="F78" t="str">
            <v>KT CTXD</v>
          </cell>
          <cell r="G78">
            <v>30</v>
          </cell>
          <cell r="H78">
            <v>4</v>
          </cell>
          <cell r="I78">
            <v>6</v>
          </cell>
          <cell r="J78">
            <v>7</v>
          </cell>
          <cell r="K78">
            <v>6</v>
          </cell>
          <cell r="L78">
            <v>7</v>
          </cell>
          <cell r="M78">
            <v>60</v>
          </cell>
        </row>
        <row r="79">
          <cell r="C79" t="str">
            <v>Trần Quang Việt</v>
          </cell>
          <cell r="D79" t="str">
            <v xml:space="preserve">Trần Quang </v>
          </cell>
          <cell r="E79" t="str">
            <v>Việt</v>
          </cell>
          <cell r="F79" t="str">
            <v>CX16CLC</v>
          </cell>
          <cell r="G79">
            <v>34</v>
          </cell>
          <cell r="H79">
            <v>6</v>
          </cell>
          <cell r="I79">
            <v>6</v>
          </cell>
          <cell r="J79">
            <v>5</v>
          </cell>
          <cell r="K79">
            <v>5</v>
          </cell>
          <cell r="L79">
            <v>4</v>
          </cell>
          <cell r="M79">
            <v>60</v>
          </cell>
        </row>
        <row r="80">
          <cell r="C80" t="str">
            <v>Nguyễn Võ HuyThọ</v>
          </cell>
          <cell r="D80" t="str">
            <v>Nguyễn Võ Huy</v>
          </cell>
          <cell r="E80" t="str">
            <v>Thọ</v>
          </cell>
          <cell r="F80" t="str">
            <v>QL16CLC</v>
          </cell>
          <cell r="G80">
            <v>18</v>
          </cell>
          <cell r="H80">
            <v>8.5</v>
          </cell>
          <cell r="I80">
            <v>7.5</v>
          </cell>
          <cell r="J80">
            <v>7.5</v>
          </cell>
          <cell r="K80">
            <v>8.5</v>
          </cell>
          <cell r="L80">
            <v>9.5</v>
          </cell>
          <cell r="M80">
            <v>59.5</v>
          </cell>
        </row>
        <row r="81">
          <cell r="C81" t="str">
            <v>Phạm Thị LệQuyên</v>
          </cell>
          <cell r="D81" t="str">
            <v>Phạm Thị Lệ</v>
          </cell>
          <cell r="E81" t="str">
            <v>Quyên</v>
          </cell>
          <cell r="F81" t="str">
            <v>KT16CLC</v>
          </cell>
          <cell r="G81">
            <v>36</v>
          </cell>
          <cell r="H81">
            <v>6</v>
          </cell>
          <cell r="I81">
            <v>4</v>
          </cell>
          <cell r="J81">
            <v>6</v>
          </cell>
          <cell r="K81">
            <v>5</v>
          </cell>
          <cell r="L81">
            <v>2</v>
          </cell>
          <cell r="M81">
            <v>59</v>
          </cell>
        </row>
        <row r="82">
          <cell r="C82" t="str">
            <v>Tống LêChung</v>
          </cell>
          <cell r="D82" t="str">
            <v>Tống Lê</v>
          </cell>
          <cell r="E82" t="str">
            <v>Chung</v>
          </cell>
          <cell r="F82" t="str">
            <v>CD16CLC</v>
          </cell>
          <cell r="G82">
            <v>25</v>
          </cell>
          <cell r="H82">
            <v>7</v>
          </cell>
          <cell r="I82">
            <v>7</v>
          </cell>
          <cell r="J82">
            <v>7</v>
          </cell>
          <cell r="K82">
            <v>7</v>
          </cell>
          <cell r="L82">
            <v>6</v>
          </cell>
          <cell r="M82">
            <v>59</v>
          </cell>
        </row>
        <row r="83">
          <cell r="C83" t="str">
            <v>Nguyễn ThúyQuỳnh</v>
          </cell>
          <cell r="D83" t="str">
            <v>Nguyễn Thúy</v>
          </cell>
          <cell r="E83" t="str">
            <v>Quỳnh</v>
          </cell>
          <cell r="F83" t="str">
            <v>QL16CLC</v>
          </cell>
          <cell r="G83">
            <v>22</v>
          </cell>
          <cell r="H83">
            <v>8</v>
          </cell>
          <cell r="I83">
            <v>7</v>
          </cell>
          <cell r="J83">
            <v>7</v>
          </cell>
          <cell r="K83">
            <v>7</v>
          </cell>
          <cell r="L83">
            <v>7</v>
          </cell>
          <cell r="M83">
            <v>58</v>
          </cell>
        </row>
        <row r="84">
          <cell r="C84" t="str">
            <v>Bùi Thị KimOanh</v>
          </cell>
          <cell r="D84" t="str">
            <v>Bùi Thị Kim</v>
          </cell>
          <cell r="E84" t="str">
            <v>Oanh</v>
          </cell>
          <cell r="F84" t="str">
            <v>CD16CLC</v>
          </cell>
          <cell r="G84">
            <v>24</v>
          </cell>
          <cell r="H84">
            <v>9</v>
          </cell>
          <cell r="I84">
            <v>7.5</v>
          </cell>
          <cell r="J84">
            <v>7</v>
          </cell>
          <cell r="K84">
            <v>7</v>
          </cell>
          <cell r="L84">
            <v>3</v>
          </cell>
          <cell r="M84">
            <v>57.5</v>
          </cell>
        </row>
        <row r="85">
          <cell r="C85" t="str">
            <v>Trần HưngThịnh</v>
          </cell>
          <cell r="D85" t="str">
            <v>Trần Hưng</v>
          </cell>
          <cell r="E85" t="str">
            <v>Thịnh</v>
          </cell>
          <cell r="F85" t="str">
            <v>QL16CLC</v>
          </cell>
          <cell r="G85">
            <v>27</v>
          </cell>
          <cell r="H85">
            <v>6</v>
          </cell>
          <cell r="I85">
            <v>7</v>
          </cell>
          <cell r="J85">
            <v>6.5</v>
          </cell>
          <cell r="K85">
            <v>5</v>
          </cell>
          <cell r="L85">
            <v>6</v>
          </cell>
          <cell r="M85">
            <v>57.5</v>
          </cell>
        </row>
        <row r="86">
          <cell r="C86" t="str">
            <v>Lê Thị ThuThảo</v>
          </cell>
          <cell r="D86" t="str">
            <v>Lê Thị Thu</v>
          </cell>
          <cell r="E86" t="str">
            <v>Thảo</v>
          </cell>
          <cell r="F86" t="str">
            <v>QL16CLC</v>
          </cell>
          <cell r="G86">
            <v>23</v>
          </cell>
          <cell r="H86">
            <v>7</v>
          </cell>
          <cell r="I86">
            <v>7</v>
          </cell>
          <cell r="J86">
            <v>6.5</v>
          </cell>
          <cell r="K86">
            <v>6</v>
          </cell>
          <cell r="L86">
            <v>7.5</v>
          </cell>
          <cell r="M86">
            <v>57</v>
          </cell>
        </row>
        <row r="87">
          <cell r="C87" t="str">
            <v>Nguyễn Lê QuốcViệt</v>
          </cell>
          <cell r="D87" t="str">
            <v>Nguyễn Lê Quốc</v>
          </cell>
          <cell r="E87" t="str">
            <v>Việt</v>
          </cell>
          <cell r="F87" t="str">
            <v>CO16CLCB</v>
          </cell>
          <cell r="G87">
            <v>22</v>
          </cell>
          <cell r="H87">
            <v>7.5</v>
          </cell>
          <cell r="I87">
            <v>7.5</v>
          </cell>
          <cell r="J87">
            <v>7</v>
          </cell>
          <cell r="K87">
            <v>6</v>
          </cell>
          <cell r="L87">
            <v>7</v>
          </cell>
          <cell r="M87">
            <v>57</v>
          </cell>
        </row>
        <row r="88">
          <cell r="C88" t="str">
            <v>Nguyễn Lê ThụyAn</v>
          </cell>
          <cell r="D88" t="str">
            <v>Nguyễn Lê Thụy</v>
          </cell>
          <cell r="E88" t="str">
            <v>An</v>
          </cell>
          <cell r="F88" t="str">
            <v>QL16CLC</v>
          </cell>
          <cell r="G88">
            <v>24</v>
          </cell>
          <cell r="H88">
            <v>7</v>
          </cell>
          <cell r="I88">
            <v>7</v>
          </cell>
          <cell r="J88">
            <v>8</v>
          </cell>
          <cell r="K88">
            <v>5</v>
          </cell>
          <cell r="L88">
            <v>6</v>
          </cell>
          <cell r="M88">
            <v>57</v>
          </cell>
        </row>
        <row r="89">
          <cell r="C89" t="str">
            <v>Nguyễn Trương NhậtTrường</v>
          </cell>
          <cell r="D89" t="str">
            <v>Nguyễn Trương Nhật</v>
          </cell>
          <cell r="E89" t="str">
            <v>Trường</v>
          </cell>
          <cell r="F89" t="str">
            <v>HH16CLC</v>
          </cell>
          <cell r="G89">
            <v>20</v>
          </cell>
          <cell r="H89">
            <v>8</v>
          </cell>
          <cell r="I89">
            <v>7</v>
          </cell>
          <cell r="J89">
            <v>8</v>
          </cell>
          <cell r="K89">
            <v>7</v>
          </cell>
          <cell r="L89">
            <v>7</v>
          </cell>
          <cell r="M89">
            <v>57</v>
          </cell>
        </row>
        <row r="90">
          <cell r="C90" t="str">
            <v>Kiều ThiênKim</v>
          </cell>
          <cell r="D90" t="str">
            <v>Kiều Thiên</v>
          </cell>
          <cell r="E90" t="str">
            <v>Kim</v>
          </cell>
          <cell r="F90" t="str">
            <v>KT16CLC</v>
          </cell>
          <cell r="G90">
            <v>18</v>
          </cell>
          <cell r="H90">
            <v>7.5</v>
          </cell>
          <cell r="I90">
            <v>8</v>
          </cell>
          <cell r="J90">
            <v>6.5</v>
          </cell>
          <cell r="K90">
            <v>8</v>
          </cell>
          <cell r="L90">
            <v>8</v>
          </cell>
          <cell r="M90">
            <v>56</v>
          </cell>
        </row>
        <row r="91">
          <cell r="C91" t="str">
            <v>Nguyễn Ngọc PhươngNam</v>
          </cell>
          <cell r="D91" t="str">
            <v>Nguyễn Ngọc Phương</v>
          </cell>
          <cell r="E91" t="str">
            <v>Nam</v>
          </cell>
          <cell r="F91" t="str">
            <v>KT CTXD</v>
          </cell>
          <cell r="G91">
            <v>21</v>
          </cell>
          <cell r="H91">
            <v>7</v>
          </cell>
          <cell r="I91">
            <v>7</v>
          </cell>
          <cell r="J91">
            <v>8</v>
          </cell>
          <cell r="K91">
            <v>7</v>
          </cell>
          <cell r="L91">
            <v>6</v>
          </cell>
          <cell r="M91">
            <v>56</v>
          </cell>
        </row>
        <row r="92">
          <cell r="C92" t="str">
            <v>Phan Xuân Bảo</v>
          </cell>
          <cell r="D92" t="str">
            <v xml:space="preserve">Phan Xuân </v>
          </cell>
          <cell r="E92" t="str">
            <v>Bảo</v>
          </cell>
          <cell r="F92" t="str">
            <v>KT16CLC</v>
          </cell>
          <cell r="G92">
            <v>31</v>
          </cell>
          <cell r="H92">
            <v>6</v>
          </cell>
          <cell r="I92">
            <v>6</v>
          </cell>
          <cell r="J92">
            <v>5</v>
          </cell>
          <cell r="K92">
            <v>3</v>
          </cell>
          <cell r="L92">
            <v>5</v>
          </cell>
          <cell r="M92">
            <v>56</v>
          </cell>
        </row>
        <row r="93">
          <cell r="C93" t="str">
            <v>Lê QuangHuy</v>
          </cell>
          <cell r="D93" t="str">
            <v>Lê Quang</v>
          </cell>
          <cell r="E93" t="str">
            <v>Huy</v>
          </cell>
          <cell r="F93" t="str">
            <v>CO16CLCA</v>
          </cell>
          <cell r="G93">
            <v>24</v>
          </cell>
          <cell r="H93">
            <v>6</v>
          </cell>
          <cell r="I93">
            <v>5</v>
          </cell>
          <cell r="J93">
            <v>7</v>
          </cell>
          <cell r="K93">
            <v>7</v>
          </cell>
          <cell r="L93">
            <v>6</v>
          </cell>
          <cell r="M93">
            <v>55</v>
          </cell>
        </row>
        <row r="94">
          <cell r="C94" t="str">
            <v>Lê ThịHà</v>
          </cell>
          <cell r="D94" t="str">
            <v>Lê Thị</v>
          </cell>
          <cell r="E94" t="str">
            <v>Hà</v>
          </cell>
          <cell r="F94" t="str">
            <v>KT16CLC</v>
          </cell>
          <cell r="G94">
            <v>23</v>
          </cell>
          <cell r="H94">
            <v>7</v>
          </cell>
          <cell r="I94">
            <v>6</v>
          </cell>
          <cell r="J94">
            <v>6.5</v>
          </cell>
          <cell r="K94">
            <v>6</v>
          </cell>
          <cell r="L94">
            <v>6.5</v>
          </cell>
          <cell r="M94">
            <v>55</v>
          </cell>
        </row>
        <row r="95">
          <cell r="C95" t="str">
            <v>Nguyễn MinhNhựt</v>
          </cell>
          <cell r="D95" t="str">
            <v>Nguyễn Minh</v>
          </cell>
          <cell r="E95" t="str">
            <v>Nhựt</v>
          </cell>
          <cell r="F95" t="str">
            <v>CD16CLC</v>
          </cell>
          <cell r="G95">
            <v>22</v>
          </cell>
          <cell r="H95">
            <v>7</v>
          </cell>
          <cell r="I95">
            <v>6</v>
          </cell>
          <cell r="J95">
            <v>7</v>
          </cell>
          <cell r="K95">
            <v>7</v>
          </cell>
          <cell r="L95">
            <v>6</v>
          </cell>
          <cell r="M95">
            <v>55</v>
          </cell>
        </row>
        <row r="96">
          <cell r="C96" t="str">
            <v>Nguyễn TrọngTín</v>
          </cell>
          <cell r="D96" t="str">
            <v>Nguyễn Trọng</v>
          </cell>
          <cell r="E96" t="str">
            <v>Tín</v>
          </cell>
          <cell r="F96" t="str">
            <v>CX16CLC</v>
          </cell>
          <cell r="G96">
            <v>28</v>
          </cell>
          <cell r="H96">
            <v>7</v>
          </cell>
          <cell r="I96">
            <v>4</v>
          </cell>
          <cell r="J96">
            <v>5</v>
          </cell>
          <cell r="K96">
            <v>6</v>
          </cell>
          <cell r="L96">
            <v>5</v>
          </cell>
          <cell r="M96">
            <v>55</v>
          </cell>
        </row>
        <row r="97">
          <cell r="C97" t="str">
            <v>Võ ĐôngHữu</v>
          </cell>
          <cell r="D97" t="str">
            <v>Võ Đông</v>
          </cell>
          <cell r="E97" t="str">
            <v>Hữu</v>
          </cell>
          <cell r="F97" t="str">
            <v>CO16CLCA</v>
          </cell>
          <cell r="G97">
            <v>25</v>
          </cell>
          <cell r="H97">
            <v>6</v>
          </cell>
          <cell r="I97">
            <v>6</v>
          </cell>
          <cell r="J97">
            <v>6</v>
          </cell>
          <cell r="K97">
            <v>5</v>
          </cell>
          <cell r="L97">
            <v>7</v>
          </cell>
          <cell r="M97">
            <v>55</v>
          </cell>
        </row>
        <row r="98">
          <cell r="C98" t="str">
            <v>Lê AnhTuấn</v>
          </cell>
          <cell r="D98" t="str">
            <v>Lê Anh</v>
          </cell>
          <cell r="E98" t="str">
            <v>Tuấn</v>
          </cell>
          <cell r="F98" t="str">
            <v>CO16CLCB</v>
          </cell>
          <cell r="G98">
            <v>20</v>
          </cell>
          <cell r="H98">
            <v>8</v>
          </cell>
          <cell r="I98">
            <v>7</v>
          </cell>
          <cell r="J98">
            <v>8.5</v>
          </cell>
          <cell r="K98">
            <v>6</v>
          </cell>
          <cell r="L98">
            <v>5</v>
          </cell>
          <cell r="M98">
            <v>54.5</v>
          </cell>
        </row>
        <row r="99">
          <cell r="C99" t="str">
            <v xml:space="preserve">Bùi Văn Hòa </v>
          </cell>
          <cell r="D99" t="str">
            <v xml:space="preserve">Bùi Văn </v>
          </cell>
          <cell r="E99" t="str">
            <v xml:space="preserve">Hòa </v>
          </cell>
          <cell r="F99" t="str">
            <v>KT CTXD</v>
          </cell>
          <cell r="G99">
            <v>23</v>
          </cell>
          <cell r="H99">
            <v>4.5</v>
          </cell>
          <cell r="I99">
            <v>8</v>
          </cell>
          <cell r="J99">
            <v>6.5</v>
          </cell>
          <cell r="K99">
            <v>6</v>
          </cell>
          <cell r="L99">
            <v>6</v>
          </cell>
          <cell r="M99">
            <v>54</v>
          </cell>
        </row>
        <row r="100">
          <cell r="C100" t="str">
            <v>Phan Trí Nhân</v>
          </cell>
          <cell r="D100" t="str">
            <v xml:space="preserve">Phan Trí </v>
          </cell>
          <cell r="E100" t="str">
            <v>Nhân</v>
          </cell>
          <cell r="F100" t="str">
            <v>Cơ khí ô tô</v>
          </cell>
          <cell r="G100">
            <v>27</v>
          </cell>
          <cell r="H100" t="str">
            <v>7.5</v>
          </cell>
          <cell r="I100">
            <v>7</v>
          </cell>
          <cell r="J100">
            <v>6.5</v>
          </cell>
          <cell r="K100">
            <v>6.5</v>
          </cell>
          <cell r="L100">
            <v>6.5</v>
          </cell>
          <cell r="M100">
            <v>53.5</v>
          </cell>
        </row>
        <row r="101">
          <cell r="C101" t="str">
            <v>Châu Trần ViệtThông</v>
          </cell>
          <cell r="D101" t="str">
            <v>Châu Trần Việt</v>
          </cell>
          <cell r="E101" t="str">
            <v>Thông</v>
          </cell>
          <cell r="F101" t="str">
            <v>CO16CLCB</v>
          </cell>
          <cell r="G101">
            <v>29</v>
          </cell>
          <cell r="H101">
            <v>5</v>
          </cell>
          <cell r="I101">
            <v>7</v>
          </cell>
          <cell r="J101">
            <v>5</v>
          </cell>
          <cell r="K101">
            <v>3</v>
          </cell>
          <cell r="L101">
            <v>4</v>
          </cell>
          <cell r="M101">
            <v>53</v>
          </cell>
        </row>
        <row r="102">
          <cell r="C102" t="str">
            <v>Lưu ĐứcDuy</v>
          </cell>
          <cell r="D102" t="str">
            <v>Lưu Đức</v>
          </cell>
          <cell r="E102" t="str">
            <v>Duy</v>
          </cell>
          <cell r="F102" t="str">
            <v>Cơ khí ô tô</v>
          </cell>
          <cell r="G102">
            <v>19</v>
          </cell>
          <cell r="H102">
            <v>7</v>
          </cell>
          <cell r="I102">
            <v>7</v>
          </cell>
          <cell r="J102">
            <v>7</v>
          </cell>
          <cell r="K102">
            <v>6</v>
          </cell>
          <cell r="L102">
            <v>7</v>
          </cell>
          <cell r="M102">
            <v>53</v>
          </cell>
        </row>
        <row r="103">
          <cell r="C103" t="str">
            <v>Phạm ThịHạnh</v>
          </cell>
          <cell r="D103" t="str">
            <v>Phạm Thị</v>
          </cell>
          <cell r="E103" t="str">
            <v>Hạnh</v>
          </cell>
          <cell r="F103" t="str">
            <v>QL16CLC</v>
          </cell>
          <cell r="G103">
            <v>17</v>
          </cell>
          <cell r="H103">
            <v>7</v>
          </cell>
          <cell r="I103">
            <v>7</v>
          </cell>
          <cell r="J103">
            <v>8</v>
          </cell>
          <cell r="K103">
            <v>7</v>
          </cell>
          <cell r="L103">
            <v>7</v>
          </cell>
          <cell r="M103">
            <v>53</v>
          </cell>
        </row>
        <row r="104">
          <cell r="C104" t="str">
            <v>Bùi NgọcLương</v>
          </cell>
          <cell r="D104" t="str">
            <v>Bùi Ngọc</v>
          </cell>
          <cell r="E104" t="str">
            <v>Lương</v>
          </cell>
          <cell r="F104" t="str">
            <v>QL16CLC</v>
          </cell>
          <cell r="G104">
            <v>19</v>
          </cell>
          <cell r="H104">
            <v>7</v>
          </cell>
          <cell r="I104">
            <v>7</v>
          </cell>
          <cell r="J104">
            <v>6</v>
          </cell>
          <cell r="K104">
            <v>7</v>
          </cell>
          <cell r="L104">
            <v>6</v>
          </cell>
          <cell r="M104">
            <v>52</v>
          </cell>
        </row>
        <row r="105">
          <cell r="C105" t="str">
            <v>Trang HoàngLực</v>
          </cell>
          <cell r="D105" t="str">
            <v>Trang Hoàng</v>
          </cell>
          <cell r="E105" t="str">
            <v>Lực</v>
          </cell>
          <cell r="F105" t="str">
            <v>HH16CLC</v>
          </cell>
          <cell r="G105">
            <v>20</v>
          </cell>
          <cell r="H105">
            <v>6</v>
          </cell>
          <cell r="I105">
            <v>6</v>
          </cell>
          <cell r="J105">
            <v>7</v>
          </cell>
          <cell r="K105">
            <v>6</v>
          </cell>
          <cell r="L105">
            <v>6</v>
          </cell>
          <cell r="M105">
            <v>51</v>
          </cell>
        </row>
        <row r="106">
          <cell r="C106" t="str">
            <v>Trần VănTiến</v>
          </cell>
          <cell r="D106" t="str">
            <v>Trần Văn</v>
          </cell>
          <cell r="E106" t="str">
            <v>Tiến</v>
          </cell>
          <cell r="F106" t="str">
            <v>HH16CLC</v>
          </cell>
          <cell r="G106">
            <v>23</v>
          </cell>
          <cell r="H106">
            <v>7</v>
          </cell>
          <cell r="I106">
            <v>6</v>
          </cell>
          <cell r="J106">
            <v>6</v>
          </cell>
          <cell r="K106">
            <v>5</v>
          </cell>
          <cell r="L106">
            <v>4</v>
          </cell>
          <cell r="M106">
            <v>51</v>
          </cell>
        </row>
        <row r="107">
          <cell r="C107" t="str">
            <v>Bùi PhươngAnh</v>
          </cell>
          <cell r="D107" t="str">
            <v>Bùi Phương</v>
          </cell>
          <cell r="E107" t="str">
            <v>Anh</v>
          </cell>
          <cell r="F107" t="str">
            <v>KT16CLC</v>
          </cell>
          <cell r="G107">
            <v>16</v>
          </cell>
          <cell r="H107">
            <v>7</v>
          </cell>
          <cell r="I107">
            <v>8</v>
          </cell>
          <cell r="J107">
            <v>7</v>
          </cell>
          <cell r="K107">
            <v>6</v>
          </cell>
          <cell r="L107">
            <v>6</v>
          </cell>
          <cell r="M107">
            <v>50</v>
          </cell>
        </row>
        <row r="108">
          <cell r="C108" t="str">
            <v>Đặng HữuBảo</v>
          </cell>
          <cell r="D108" t="str">
            <v>Đặng Hữu</v>
          </cell>
          <cell r="E108" t="str">
            <v>Bảo</v>
          </cell>
          <cell r="F108" t="str">
            <v>HH16CLC</v>
          </cell>
          <cell r="G108">
            <v>19</v>
          </cell>
          <cell r="H108">
            <v>6</v>
          </cell>
          <cell r="I108">
            <v>6</v>
          </cell>
          <cell r="J108">
            <v>6.5</v>
          </cell>
          <cell r="K108">
            <v>6</v>
          </cell>
          <cell r="L108">
            <v>6.5</v>
          </cell>
          <cell r="M108">
            <v>50</v>
          </cell>
        </row>
        <row r="109">
          <cell r="C109" t="str">
            <v>Nguyễn HoàngPhúc</v>
          </cell>
          <cell r="D109" t="str">
            <v>Nguyễn Hoàng</v>
          </cell>
          <cell r="E109" t="str">
            <v>Phúc</v>
          </cell>
          <cell r="F109" t="str">
            <v>CD16CLC</v>
          </cell>
          <cell r="G109">
            <v>18</v>
          </cell>
          <cell r="H109">
            <v>7</v>
          </cell>
          <cell r="I109">
            <v>6</v>
          </cell>
          <cell r="J109">
            <v>7</v>
          </cell>
          <cell r="K109">
            <v>6</v>
          </cell>
          <cell r="L109">
            <v>6</v>
          </cell>
          <cell r="M109">
            <v>50</v>
          </cell>
        </row>
        <row r="110">
          <cell r="C110" t="str">
            <v>Nguyễn HoàngVinh</v>
          </cell>
          <cell r="D110" t="str">
            <v>Nguyễn Hoàng</v>
          </cell>
          <cell r="E110" t="str">
            <v>Vinh</v>
          </cell>
          <cell r="F110" t="str">
            <v>HH16CLC</v>
          </cell>
          <cell r="G110">
            <v>15</v>
          </cell>
          <cell r="H110">
            <v>8</v>
          </cell>
          <cell r="I110">
            <v>7</v>
          </cell>
          <cell r="J110">
            <v>7</v>
          </cell>
          <cell r="K110">
            <v>6.5</v>
          </cell>
          <cell r="L110">
            <v>6.5</v>
          </cell>
          <cell r="M110">
            <v>50</v>
          </cell>
        </row>
        <row r="111">
          <cell r="C111" t="str">
            <v>Nguyễn NgọcThanh</v>
          </cell>
          <cell r="D111" t="str">
            <v>Nguyễn Ngọc</v>
          </cell>
          <cell r="E111" t="str">
            <v>Thanh</v>
          </cell>
          <cell r="F111" t="str">
            <v>CO16CLCB</v>
          </cell>
          <cell r="G111">
            <v>23</v>
          </cell>
          <cell r="H111">
            <v>6</v>
          </cell>
          <cell r="I111">
            <v>5</v>
          </cell>
          <cell r="J111">
            <v>6</v>
          </cell>
          <cell r="K111">
            <v>5</v>
          </cell>
          <cell r="L111">
            <v>5</v>
          </cell>
          <cell r="M111">
            <v>50</v>
          </cell>
        </row>
        <row r="112">
          <cell r="C112" t="str">
            <v>Nguyễn ThanhSơn</v>
          </cell>
          <cell r="D112" t="str">
            <v>Nguyễn Thanh</v>
          </cell>
          <cell r="E112" t="str">
            <v>Sơn</v>
          </cell>
          <cell r="F112" t="str">
            <v>QL16CLC</v>
          </cell>
          <cell r="G112">
            <v>21</v>
          </cell>
          <cell r="H112">
            <v>7</v>
          </cell>
          <cell r="I112">
            <v>6.5</v>
          </cell>
          <cell r="J112">
            <v>5.5</v>
          </cell>
          <cell r="K112">
            <v>5</v>
          </cell>
          <cell r="L112">
            <v>5</v>
          </cell>
          <cell r="M112">
            <v>50</v>
          </cell>
        </row>
        <row r="113">
          <cell r="C113" t="str">
            <v>Nguyễn NgọcTuấn</v>
          </cell>
          <cell r="D113" t="str">
            <v>Nguyễn Ngọc</v>
          </cell>
          <cell r="E113" t="str">
            <v>Tuấn</v>
          </cell>
          <cell r="F113" t="str">
            <v>CO16CLCB</v>
          </cell>
          <cell r="G113">
            <v>19</v>
          </cell>
          <cell r="H113">
            <v>7</v>
          </cell>
          <cell r="I113">
            <v>6.5</v>
          </cell>
          <cell r="J113">
            <v>6.5</v>
          </cell>
          <cell r="K113">
            <v>5</v>
          </cell>
          <cell r="L113">
            <v>5.5</v>
          </cell>
          <cell r="M113">
            <v>49.5</v>
          </cell>
        </row>
        <row r="114">
          <cell r="C114" t="str">
            <v>Trần Huy MinhViệt</v>
          </cell>
          <cell r="D114" t="str">
            <v>Trần Huy Minh</v>
          </cell>
          <cell r="E114" t="str">
            <v>Việt</v>
          </cell>
          <cell r="F114" t="str">
            <v>CO16CLCB</v>
          </cell>
          <cell r="G114">
            <v>20</v>
          </cell>
          <cell r="H114">
            <v>6.5</v>
          </cell>
          <cell r="I114">
            <v>6.5</v>
          </cell>
          <cell r="J114">
            <v>5</v>
          </cell>
          <cell r="K114">
            <v>6</v>
          </cell>
          <cell r="L114">
            <v>5.5</v>
          </cell>
          <cell r="M114">
            <v>49.5</v>
          </cell>
        </row>
        <row r="115">
          <cell r="C115" t="str">
            <v>Lê Vũ ĐìnhCảnh</v>
          </cell>
          <cell r="D115" t="str">
            <v>Lê Vũ Đình</v>
          </cell>
          <cell r="E115" t="str">
            <v>Cảnh</v>
          </cell>
          <cell r="F115" t="str">
            <v>KT16CLC</v>
          </cell>
          <cell r="G115">
            <v>26</v>
          </cell>
          <cell r="H115">
            <v>5</v>
          </cell>
          <cell r="I115">
            <v>6</v>
          </cell>
          <cell r="J115">
            <v>3</v>
          </cell>
          <cell r="K115">
            <v>5</v>
          </cell>
          <cell r="L115">
            <v>4</v>
          </cell>
          <cell r="M115">
            <v>49</v>
          </cell>
        </row>
        <row r="116">
          <cell r="C116" t="str">
            <v>Trần Huy Tú</v>
          </cell>
          <cell r="D116" t="str">
            <v xml:space="preserve">Trần Huy </v>
          </cell>
          <cell r="E116" t="str">
            <v>Tú</v>
          </cell>
          <cell r="F116" t="str">
            <v>QL16CLC</v>
          </cell>
          <cell r="G116">
            <v>20</v>
          </cell>
          <cell r="H116">
            <v>5.5</v>
          </cell>
          <cell r="I116">
            <v>6</v>
          </cell>
          <cell r="J116">
            <v>5.5</v>
          </cell>
          <cell r="K116">
            <v>6</v>
          </cell>
          <cell r="L116">
            <v>5.5</v>
          </cell>
          <cell r="M116">
            <v>48.5</v>
          </cell>
        </row>
        <row r="117">
          <cell r="C117" t="str">
            <v>DươngBảo</v>
          </cell>
          <cell r="D117" t="str">
            <v>Dương</v>
          </cell>
          <cell r="E117" t="str">
            <v>Bảo</v>
          </cell>
          <cell r="F117" t="str">
            <v>CO16CLCA</v>
          </cell>
          <cell r="G117">
            <v>22</v>
          </cell>
          <cell r="H117">
            <v>5</v>
          </cell>
          <cell r="I117">
            <v>8</v>
          </cell>
          <cell r="J117">
            <v>6</v>
          </cell>
          <cell r="K117">
            <v>4</v>
          </cell>
          <cell r="L117">
            <v>3</v>
          </cell>
          <cell r="M117">
            <v>48</v>
          </cell>
        </row>
        <row r="118">
          <cell r="C118" t="str">
            <v>Đinh DuyTân</v>
          </cell>
          <cell r="D118" t="str">
            <v>Đinh Duy</v>
          </cell>
          <cell r="E118" t="str">
            <v>Tân</v>
          </cell>
          <cell r="F118" t="str">
            <v>CO16CLCB</v>
          </cell>
          <cell r="G118">
            <v>21</v>
          </cell>
          <cell r="H118">
            <v>6</v>
          </cell>
          <cell r="I118">
            <v>5</v>
          </cell>
          <cell r="J118">
            <v>5</v>
          </cell>
          <cell r="K118">
            <v>5</v>
          </cell>
          <cell r="L118">
            <v>5</v>
          </cell>
          <cell r="M118">
            <v>47</v>
          </cell>
        </row>
        <row r="119">
          <cell r="C119" t="str">
            <v>Nguyễn Khắc TuấnDũng</v>
          </cell>
          <cell r="D119" t="str">
            <v>Nguyễn Khắc Tuấn</v>
          </cell>
          <cell r="E119" t="str">
            <v>Dũng</v>
          </cell>
          <cell r="F119" t="str">
            <v>CO16CLCA</v>
          </cell>
          <cell r="G119">
            <v>22</v>
          </cell>
          <cell r="H119">
            <v>5</v>
          </cell>
          <cell r="I119">
            <v>5</v>
          </cell>
          <cell r="J119">
            <v>6</v>
          </cell>
          <cell r="K119">
            <v>5</v>
          </cell>
          <cell r="L119">
            <v>4</v>
          </cell>
          <cell r="M119">
            <v>47</v>
          </cell>
        </row>
        <row r="120">
          <cell r="C120" t="str">
            <v>Võ XuânSơn</v>
          </cell>
          <cell r="D120" t="str">
            <v>Võ Xuân</v>
          </cell>
          <cell r="E120" t="str">
            <v>Sơn</v>
          </cell>
          <cell r="F120" t="str">
            <v>CX16CLC</v>
          </cell>
          <cell r="G120">
            <v>33</v>
          </cell>
          <cell r="H120">
            <v>3</v>
          </cell>
          <cell r="I120">
            <v>2.5</v>
          </cell>
          <cell r="J120">
            <v>4.5</v>
          </cell>
          <cell r="K120">
            <v>2</v>
          </cell>
          <cell r="L120">
            <v>2</v>
          </cell>
          <cell r="M120">
            <v>47</v>
          </cell>
        </row>
        <row r="121">
          <cell r="C121" t="str">
            <v>Đinh Gia Liêm</v>
          </cell>
          <cell r="D121" t="str">
            <v xml:space="preserve">Đinh Gia </v>
          </cell>
          <cell r="E121" t="str">
            <v>Liêm</v>
          </cell>
          <cell r="F121" t="str">
            <v>ĐK tàu biển</v>
          </cell>
          <cell r="G121">
            <v>17</v>
          </cell>
          <cell r="H121">
            <v>6</v>
          </cell>
          <cell r="I121">
            <v>6</v>
          </cell>
          <cell r="J121">
            <v>6.5</v>
          </cell>
          <cell r="K121">
            <v>5.5</v>
          </cell>
          <cell r="L121">
            <v>5</v>
          </cell>
          <cell r="M121">
            <v>46</v>
          </cell>
        </row>
        <row r="122">
          <cell r="C122" t="str">
            <v>Nguyễn Lưu Uy</v>
          </cell>
          <cell r="D122" t="str">
            <v xml:space="preserve">Nguyễn Lưu </v>
          </cell>
          <cell r="E122" t="str">
            <v>Uy</v>
          </cell>
          <cell r="F122" t="str">
            <v>CX16CLC</v>
          </cell>
          <cell r="G122">
            <v>21</v>
          </cell>
          <cell r="H122">
            <v>6</v>
          </cell>
          <cell r="I122">
            <v>6</v>
          </cell>
          <cell r="J122">
            <v>5</v>
          </cell>
          <cell r="K122">
            <v>4</v>
          </cell>
          <cell r="L122">
            <v>4</v>
          </cell>
          <cell r="M122">
            <v>46</v>
          </cell>
        </row>
        <row r="123">
          <cell r="C123" t="str">
            <v>Nguyễn ThanhTài</v>
          </cell>
          <cell r="D123" t="str">
            <v>Nguyễn Thanh</v>
          </cell>
          <cell r="E123" t="str">
            <v>Tài</v>
          </cell>
          <cell r="F123" t="str">
            <v>CO16CLCB</v>
          </cell>
          <cell r="G123">
            <v>18</v>
          </cell>
          <cell r="H123">
            <v>8</v>
          </cell>
          <cell r="I123">
            <v>6</v>
          </cell>
          <cell r="J123">
            <v>6</v>
          </cell>
          <cell r="K123">
            <v>4</v>
          </cell>
          <cell r="L123">
            <v>4</v>
          </cell>
          <cell r="M123">
            <v>46</v>
          </cell>
        </row>
        <row r="124">
          <cell r="C124" t="str">
            <v>Nguyễn Văn Thành B</v>
          </cell>
          <cell r="D124" t="str">
            <v xml:space="preserve">Nguyễn Văn </v>
          </cell>
          <cell r="E124" t="str">
            <v>Thành B</v>
          </cell>
          <cell r="F124" t="str">
            <v>CD16CLC</v>
          </cell>
          <cell r="G124">
            <v>22</v>
          </cell>
          <cell r="H124">
            <v>6</v>
          </cell>
          <cell r="I124">
            <v>4</v>
          </cell>
          <cell r="J124">
            <v>4</v>
          </cell>
          <cell r="K124">
            <v>6</v>
          </cell>
          <cell r="L124">
            <v>4</v>
          </cell>
          <cell r="M124">
            <v>46</v>
          </cell>
        </row>
        <row r="125">
          <cell r="C125" t="str">
            <v>Mai XuânThức</v>
          </cell>
          <cell r="D125" t="str">
            <v>Mai Xuân</v>
          </cell>
          <cell r="E125" t="str">
            <v>Thức</v>
          </cell>
          <cell r="F125" t="str">
            <v>CD16CLC</v>
          </cell>
          <cell r="G125">
            <v>20</v>
          </cell>
          <cell r="H125">
            <v>6.5</v>
          </cell>
          <cell r="I125">
            <v>4</v>
          </cell>
          <cell r="J125">
            <v>4</v>
          </cell>
          <cell r="K125">
            <v>6</v>
          </cell>
          <cell r="L125">
            <v>5</v>
          </cell>
          <cell r="M125">
            <v>45.5</v>
          </cell>
        </row>
        <row r="126">
          <cell r="C126" t="str">
            <v>Lê Thị BảoYên</v>
          </cell>
          <cell r="D126" t="str">
            <v>Lê Thị Bảo</v>
          </cell>
          <cell r="E126" t="str">
            <v>Yên</v>
          </cell>
          <cell r="F126" t="str">
            <v>KT16CLC</v>
          </cell>
          <cell r="G126">
            <v>21</v>
          </cell>
          <cell r="H126">
            <v>5</v>
          </cell>
          <cell r="I126">
            <v>5</v>
          </cell>
          <cell r="J126">
            <v>4</v>
          </cell>
          <cell r="K126">
            <v>5</v>
          </cell>
          <cell r="L126">
            <v>5</v>
          </cell>
          <cell r="M126">
            <v>45</v>
          </cell>
        </row>
        <row r="127">
          <cell r="C127" t="str">
            <v>Nguyễn Thị BếVàng</v>
          </cell>
          <cell r="D127" t="str">
            <v>Nguyễn Thị Bế</v>
          </cell>
          <cell r="E127" t="str">
            <v>Vàng</v>
          </cell>
          <cell r="F127" t="str">
            <v>KT16CLC</v>
          </cell>
          <cell r="G127">
            <v>27</v>
          </cell>
          <cell r="H127">
            <v>4</v>
          </cell>
          <cell r="I127">
            <v>2</v>
          </cell>
          <cell r="J127">
            <v>3</v>
          </cell>
          <cell r="K127">
            <v>5</v>
          </cell>
          <cell r="L127">
            <v>4</v>
          </cell>
          <cell r="M127">
            <v>45</v>
          </cell>
        </row>
        <row r="128">
          <cell r="C128" t="str">
            <v>Trương Tấn Đạt</v>
          </cell>
          <cell r="D128" t="str">
            <v xml:space="preserve">Trương Tấn </v>
          </cell>
          <cell r="E128" t="str">
            <v>Đạt</v>
          </cell>
          <cell r="F128" t="str">
            <v>XDCĐ</v>
          </cell>
          <cell r="G128">
            <v>28</v>
          </cell>
          <cell r="H128">
            <v>4</v>
          </cell>
          <cell r="I128">
            <v>5</v>
          </cell>
          <cell r="J128">
            <v>3</v>
          </cell>
          <cell r="K128">
            <v>3</v>
          </cell>
          <cell r="L128">
            <v>2</v>
          </cell>
          <cell r="M128">
            <v>45</v>
          </cell>
        </row>
        <row r="129">
          <cell r="C129" t="str">
            <v>Đỗ QuangTùng</v>
          </cell>
          <cell r="D129" t="str">
            <v>Đỗ Quang</v>
          </cell>
          <cell r="E129" t="str">
            <v>Tùng</v>
          </cell>
          <cell r="F129" t="str">
            <v>CX16CLC</v>
          </cell>
          <cell r="G129">
            <v>19</v>
          </cell>
          <cell r="H129">
            <v>6</v>
          </cell>
          <cell r="I129">
            <v>6</v>
          </cell>
          <cell r="J129">
            <v>5</v>
          </cell>
          <cell r="K129">
            <v>4</v>
          </cell>
          <cell r="L129">
            <v>4</v>
          </cell>
          <cell r="M129">
            <v>44</v>
          </cell>
        </row>
        <row r="130">
          <cell r="C130" t="str">
            <v>Ngô Thị MinhQuyên</v>
          </cell>
          <cell r="D130" t="str">
            <v>Ngô Thị Minh</v>
          </cell>
          <cell r="E130" t="str">
            <v>Quyên</v>
          </cell>
          <cell r="F130" t="str">
            <v>KT16CLC</v>
          </cell>
          <cell r="G130">
            <v>19</v>
          </cell>
          <cell r="H130">
            <v>6</v>
          </cell>
          <cell r="I130">
            <v>5</v>
          </cell>
          <cell r="J130">
            <v>5</v>
          </cell>
          <cell r="K130">
            <v>5</v>
          </cell>
          <cell r="L130">
            <v>4</v>
          </cell>
          <cell r="M130">
            <v>44</v>
          </cell>
        </row>
        <row r="131">
          <cell r="C131" t="str">
            <v>Nguyễn BáHoàng</v>
          </cell>
          <cell r="D131" t="str">
            <v>Nguyễn Bá</v>
          </cell>
          <cell r="E131" t="str">
            <v>Hoàng</v>
          </cell>
          <cell r="F131" t="str">
            <v>KT CTXD</v>
          </cell>
          <cell r="G131">
            <v>21</v>
          </cell>
          <cell r="H131">
            <v>6</v>
          </cell>
          <cell r="I131">
            <v>6</v>
          </cell>
          <cell r="J131">
            <v>4</v>
          </cell>
          <cell r="K131">
            <v>4</v>
          </cell>
          <cell r="L131">
            <v>3</v>
          </cell>
          <cell r="M131">
            <v>44</v>
          </cell>
        </row>
        <row r="132">
          <cell r="C132" t="str">
            <v>Nguyễn Trần MinhĐức</v>
          </cell>
          <cell r="D132" t="str">
            <v>Nguyễn Trần Minh</v>
          </cell>
          <cell r="E132" t="str">
            <v>Đức</v>
          </cell>
          <cell r="F132" t="str">
            <v>KT CTXD</v>
          </cell>
          <cell r="G132">
            <v>19</v>
          </cell>
          <cell r="H132">
            <v>4.5</v>
          </cell>
          <cell r="I132">
            <v>5</v>
          </cell>
          <cell r="J132">
            <v>5</v>
          </cell>
          <cell r="K132">
            <v>5</v>
          </cell>
          <cell r="L132">
            <v>5</v>
          </cell>
          <cell r="M132">
            <v>43.5</v>
          </cell>
        </row>
        <row r="133">
          <cell r="C133" t="str">
            <v>Lê ĐìnhThực</v>
          </cell>
          <cell r="D133" t="str">
            <v>Lê Đình</v>
          </cell>
          <cell r="E133" t="str">
            <v>Thực</v>
          </cell>
          <cell r="F133" t="str">
            <v>CO16CLCB</v>
          </cell>
          <cell r="G133">
            <v>14</v>
          </cell>
          <cell r="H133">
            <v>6</v>
          </cell>
          <cell r="I133">
            <v>6</v>
          </cell>
          <cell r="J133">
            <v>6</v>
          </cell>
          <cell r="K133">
            <v>5</v>
          </cell>
          <cell r="L133">
            <v>6</v>
          </cell>
          <cell r="M133">
            <v>43</v>
          </cell>
        </row>
        <row r="134">
          <cell r="C134" t="str">
            <v>Lê MinhHiếu</v>
          </cell>
          <cell r="D134" t="str">
            <v>Lê Minh</v>
          </cell>
          <cell r="E134" t="str">
            <v>Hiếu</v>
          </cell>
          <cell r="F134" t="str">
            <v>QL16CLC</v>
          </cell>
          <cell r="G134">
            <v>14</v>
          </cell>
          <cell r="H134">
            <v>5</v>
          </cell>
          <cell r="I134">
            <v>5</v>
          </cell>
          <cell r="J134">
            <v>7</v>
          </cell>
          <cell r="K134">
            <v>5</v>
          </cell>
          <cell r="L134">
            <v>7</v>
          </cell>
          <cell r="M134">
            <v>43</v>
          </cell>
        </row>
        <row r="135">
          <cell r="C135" t="str">
            <v>Nguyễn Anh Tài</v>
          </cell>
          <cell r="D135" t="str">
            <v xml:space="preserve">Nguyễn Anh </v>
          </cell>
          <cell r="E135" t="str">
            <v>Tài</v>
          </cell>
          <cell r="F135" t="str">
            <v>XDCĐ</v>
          </cell>
          <cell r="G135">
            <v>21</v>
          </cell>
          <cell r="H135">
            <v>5</v>
          </cell>
          <cell r="I135">
            <v>5</v>
          </cell>
          <cell r="J135">
            <v>3</v>
          </cell>
          <cell r="K135">
            <v>5</v>
          </cell>
          <cell r="L135">
            <v>4</v>
          </cell>
          <cell r="M135">
            <v>43</v>
          </cell>
        </row>
        <row r="136">
          <cell r="C136" t="str">
            <v>Võ Xuân Thành</v>
          </cell>
          <cell r="D136" t="str">
            <v xml:space="preserve">Võ Xuân </v>
          </cell>
          <cell r="E136" t="str">
            <v>Thành</v>
          </cell>
          <cell r="F136" t="str">
            <v>Cơ khí ô tô</v>
          </cell>
          <cell r="G136">
            <v>21</v>
          </cell>
          <cell r="H136">
            <v>6</v>
          </cell>
          <cell r="I136">
            <v>4</v>
          </cell>
          <cell r="J136">
            <v>5</v>
          </cell>
          <cell r="K136">
            <v>5</v>
          </cell>
          <cell r="L136">
            <v>2</v>
          </cell>
          <cell r="M136">
            <v>43</v>
          </cell>
        </row>
        <row r="137">
          <cell r="C137" t="str">
            <v>Vũ HoàiPhong</v>
          </cell>
          <cell r="D137" t="str">
            <v>Vũ Hoài</v>
          </cell>
          <cell r="E137" t="str">
            <v>Phong</v>
          </cell>
          <cell r="F137" t="str">
            <v>CX16CLC</v>
          </cell>
          <cell r="G137">
            <v>17</v>
          </cell>
          <cell r="H137">
            <v>6</v>
          </cell>
          <cell r="I137">
            <v>4</v>
          </cell>
          <cell r="J137">
            <v>5</v>
          </cell>
          <cell r="K137">
            <v>3</v>
          </cell>
          <cell r="L137">
            <v>8</v>
          </cell>
          <cell r="M137">
            <v>43</v>
          </cell>
        </row>
        <row r="138">
          <cell r="C138" t="str">
            <v>Lâm Nguyễn TrungĐức</v>
          </cell>
          <cell r="D138" t="str">
            <v>Lâm Nguyễn Trung</v>
          </cell>
          <cell r="E138" t="str">
            <v>Đức</v>
          </cell>
          <cell r="F138" t="str">
            <v>KTVTB</v>
          </cell>
          <cell r="G138">
            <v>21</v>
          </cell>
          <cell r="H138">
            <v>6.5</v>
          </cell>
          <cell r="I138">
            <v>2</v>
          </cell>
          <cell r="J138">
            <v>5</v>
          </cell>
          <cell r="K138">
            <v>4</v>
          </cell>
          <cell r="L138">
            <v>4</v>
          </cell>
          <cell r="M138">
            <v>42.5</v>
          </cell>
        </row>
        <row r="139">
          <cell r="C139" t="str">
            <v>Nguyễn DuyLinh</v>
          </cell>
          <cell r="D139" t="str">
            <v>Nguyễn Duy</v>
          </cell>
          <cell r="E139" t="str">
            <v>Linh</v>
          </cell>
          <cell r="F139" t="str">
            <v>QL16CLC</v>
          </cell>
          <cell r="G139">
            <v>20</v>
          </cell>
          <cell r="H139">
            <v>5</v>
          </cell>
          <cell r="I139">
            <v>4</v>
          </cell>
          <cell r="J139">
            <v>4</v>
          </cell>
          <cell r="K139">
            <v>4</v>
          </cell>
          <cell r="L139">
            <v>5</v>
          </cell>
          <cell r="M139">
            <v>42</v>
          </cell>
        </row>
        <row r="140">
          <cell r="C140" t="str">
            <v>Nguyễn Đức Hạnh</v>
          </cell>
          <cell r="D140" t="str">
            <v xml:space="preserve">Nguyễn Đức </v>
          </cell>
          <cell r="E140" t="str">
            <v>Hạnh</v>
          </cell>
          <cell r="F140" t="str">
            <v>CD16CLC</v>
          </cell>
          <cell r="G140">
            <v>26</v>
          </cell>
          <cell r="H140">
            <v>5</v>
          </cell>
          <cell r="I140">
            <v>4</v>
          </cell>
          <cell r="J140">
            <v>3</v>
          </cell>
          <cell r="K140">
            <v>3</v>
          </cell>
          <cell r="L140">
            <v>1</v>
          </cell>
          <cell r="M140">
            <v>42</v>
          </cell>
        </row>
        <row r="141">
          <cell r="C141" t="str">
            <v>Phan Văn TiếnDủng</v>
          </cell>
          <cell r="D141" t="str">
            <v>Phan Văn Tiến</v>
          </cell>
          <cell r="E141" t="str">
            <v>Dủng</v>
          </cell>
          <cell r="F141" t="str">
            <v>HH16CLC</v>
          </cell>
          <cell r="G141">
            <v>27</v>
          </cell>
          <cell r="H141">
            <v>5</v>
          </cell>
          <cell r="I141">
            <v>3</v>
          </cell>
          <cell r="J141">
            <v>2</v>
          </cell>
          <cell r="K141">
            <v>2</v>
          </cell>
          <cell r="L141">
            <v>3</v>
          </cell>
          <cell r="M141">
            <v>42</v>
          </cell>
        </row>
        <row r="142">
          <cell r="C142" t="str">
            <v>Nguyễn QuốcHùng</v>
          </cell>
          <cell r="D142" t="str">
            <v>Nguyễn Quốc</v>
          </cell>
          <cell r="E142" t="str">
            <v>Hùng</v>
          </cell>
          <cell r="F142" t="str">
            <v>CO16CLCA</v>
          </cell>
          <cell r="G142">
            <v>24</v>
          </cell>
          <cell r="H142">
            <v>4</v>
          </cell>
          <cell r="I142">
            <v>2</v>
          </cell>
          <cell r="J142">
            <v>5</v>
          </cell>
          <cell r="K142">
            <v>4</v>
          </cell>
          <cell r="L142">
            <v>2</v>
          </cell>
          <cell r="M142">
            <v>41</v>
          </cell>
        </row>
        <row r="143">
          <cell r="C143" t="str">
            <v xml:space="preserve">Trần Lê Gia Thuấn </v>
          </cell>
          <cell r="D143" t="str">
            <v xml:space="preserve">Trần Lê Gia </v>
          </cell>
          <cell r="E143" t="str">
            <v xml:space="preserve">Thuấn </v>
          </cell>
          <cell r="F143" t="str">
            <v>KT16CLC</v>
          </cell>
          <cell r="G143">
            <v>24</v>
          </cell>
          <cell r="H143">
            <v>3.5</v>
          </cell>
          <cell r="I143">
            <v>3.5</v>
          </cell>
          <cell r="J143">
            <v>4</v>
          </cell>
          <cell r="K143">
            <v>3</v>
          </cell>
          <cell r="L143">
            <v>3</v>
          </cell>
          <cell r="M143">
            <v>41</v>
          </cell>
        </row>
        <row r="144">
          <cell r="C144" t="str">
            <v>Trần TríThiện</v>
          </cell>
          <cell r="D144" t="str">
            <v>Trần Trí</v>
          </cell>
          <cell r="E144" t="str">
            <v>Thiện</v>
          </cell>
          <cell r="G144">
            <v>17</v>
          </cell>
          <cell r="H144">
            <v>6</v>
          </cell>
          <cell r="I144">
            <v>4</v>
          </cell>
          <cell r="J144">
            <v>5</v>
          </cell>
          <cell r="K144">
            <v>4</v>
          </cell>
          <cell r="L144">
            <v>5</v>
          </cell>
          <cell r="M144">
            <v>41</v>
          </cell>
        </row>
        <row r="145">
          <cell r="C145" t="str">
            <v>Đinh AnhTuấn</v>
          </cell>
          <cell r="D145" t="str">
            <v>Đinh Anh</v>
          </cell>
          <cell r="E145" t="str">
            <v>Tuấn</v>
          </cell>
          <cell r="F145" t="str">
            <v>CO16CLCB</v>
          </cell>
          <cell r="G145">
            <v>19</v>
          </cell>
          <cell r="H145">
            <v>5</v>
          </cell>
          <cell r="I145">
            <v>4</v>
          </cell>
          <cell r="J145">
            <v>4</v>
          </cell>
          <cell r="K145">
            <v>4.5</v>
          </cell>
          <cell r="L145">
            <v>4</v>
          </cell>
          <cell r="M145">
            <v>40.5</v>
          </cell>
        </row>
        <row r="146">
          <cell r="C146" t="str">
            <v>Lê HữuTrí</v>
          </cell>
          <cell r="D146" t="str">
            <v>Lê Hữu</v>
          </cell>
          <cell r="E146" t="str">
            <v>Trí</v>
          </cell>
          <cell r="F146" t="str">
            <v>CX16CLC</v>
          </cell>
          <cell r="G146">
            <v>21</v>
          </cell>
          <cell r="H146">
            <v>4</v>
          </cell>
          <cell r="I146">
            <v>2.5</v>
          </cell>
          <cell r="J146">
            <v>4.5</v>
          </cell>
          <cell r="K146">
            <v>4.5</v>
          </cell>
          <cell r="L146">
            <v>4</v>
          </cell>
          <cell r="M146">
            <v>40.5</v>
          </cell>
        </row>
        <row r="147">
          <cell r="C147" t="str">
            <v>Nguyễn VănTuấn</v>
          </cell>
          <cell r="D147" t="str">
            <v>Nguyễn Văn</v>
          </cell>
          <cell r="E147" t="str">
            <v>Tuấn</v>
          </cell>
          <cell r="F147" t="str">
            <v>CO16CLCB</v>
          </cell>
          <cell r="G147">
            <v>16</v>
          </cell>
          <cell r="H147">
            <v>7</v>
          </cell>
          <cell r="I147">
            <v>7</v>
          </cell>
          <cell r="J147">
            <v>4.5</v>
          </cell>
          <cell r="K147">
            <v>3</v>
          </cell>
          <cell r="L147">
            <v>3</v>
          </cell>
          <cell r="M147">
            <v>40.5</v>
          </cell>
        </row>
        <row r="148">
          <cell r="C148" t="str">
            <v>Lê Nguyễn NgọcThương</v>
          </cell>
          <cell r="D148" t="str">
            <v>Lê Nguyễn Ngọc</v>
          </cell>
          <cell r="E148" t="str">
            <v>Thương</v>
          </cell>
          <cell r="F148" t="str">
            <v>CO16CLCB</v>
          </cell>
          <cell r="G148">
            <v>14</v>
          </cell>
          <cell r="H148">
            <v>6</v>
          </cell>
          <cell r="I148">
            <v>4</v>
          </cell>
          <cell r="J148">
            <v>6</v>
          </cell>
          <cell r="K148">
            <v>5</v>
          </cell>
          <cell r="L148">
            <v>5</v>
          </cell>
          <cell r="M148">
            <v>40</v>
          </cell>
        </row>
        <row r="149">
          <cell r="C149" t="str">
            <v>Nguyễn Thiện KhánhDuy</v>
          </cell>
          <cell r="D149" t="str">
            <v>Nguyễn Thiện Khánh</v>
          </cell>
          <cell r="E149" t="str">
            <v>Duy</v>
          </cell>
          <cell r="F149" t="str">
            <v>CX16CLC</v>
          </cell>
          <cell r="G149">
            <v>23</v>
          </cell>
          <cell r="H149">
            <v>2</v>
          </cell>
          <cell r="I149">
            <v>3</v>
          </cell>
          <cell r="J149">
            <v>4</v>
          </cell>
          <cell r="K149">
            <v>5</v>
          </cell>
          <cell r="L149">
            <v>3</v>
          </cell>
          <cell r="M149">
            <v>40</v>
          </cell>
        </row>
        <row r="150">
          <cell r="C150" t="str">
            <v>Phạm ThuAn</v>
          </cell>
          <cell r="D150" t="str">
            <v>Phạm Thu</v>
          </cell>
          <cell r="E150" t="str">
            <v>An</v>
          </cell>
          <cell r="F150" t="str">
            <v>QL16CLC</v>
          </cell>
          <cell r="G150">
            <v>17</v>
          </cell>
          <cell r="H150">
            <v>5</v>
          </cell>
          <cell r="I150">
            <v>4</v>
          </cell>
          <cell r="J150">
            <v>5</v>
          </cell>
          <cell r="K150">
            <v>5</v>
          </cell>
          <cell r="L150">
            <v>4</v>
          </cell>
          <cell r="M150">
            <v>40</v>
          </cell>
        </row>
        <row r="151">
          <cell r="C151" t="str">
            <v>Võ Bá Lưu</v>
          </cell>
          <cell r="D151" t="str">
            <v xml:space="preserve">Võ Bá </v>
          </cell>
          <cell r="E151" t="str">
            <v>Lưu</v>
          </cell>
          <cell r="F151" t="str">
            <v>KT CTXD</v>
          </cell>
          <cell r="G151">
            <v>26</v>
          </cell>
          <cell r="H151">
            <v>5</v>
          </cell>
          <cell r="I151">
            <v>2</v>
          </cell>
          <cell r="J151">
            <v>3</v>
          </cell>
          <cell r="K151">
            <v>2</v>
          </cell>
          <cell r="L151">
            <v>2</v>
          </cell>
          <cell r="M151">
            <v>40</v>
          </cell>
        </row>
        <row r="152">
          <cell r="C152" t="str">
            <v>Lương PhướcHậu</v>
          </cell>
          <cell r="D152" t="str">
            <v>Lương Phước</v>
          </cell>
          <cell r="E152" t="str">
            <v>Hậu</v>
          </cell>
          <cell r="F152" t="str">
            <v>CO16CLCA</v>
          </cell>
          <cell r="G152">
            <v>16</v>
          </cell>
          <cell r="H152">
            <v>5</v>
          </cell>
          <cell r="I152">
            <v>6</v>
          </cell>
          <cell r="J152">
            <v>5</v>
          </cell>
          <cell r="K152">
            <v>3</v>
          </cell>
          <cell r="L152">
            <v>4</v>
          </cell>
          <cell r="M152">
            <v>39</v>
          </cell>
        </row>
        <row r="153">
          <cell r="C153" t="str">
            <v>Nguyễn Đức HoàngPhú</v>
          </cell>
          <cell r="D153" t="str">
            <v>Nguyễn Đức Hoàng</v>
          </cell>
          <cell r="E153" t="str">
            <v>Phú</v>
          </cell>
          <cell r="F153" t="str">
            <v>CX16CLC</v>
          </cell>
          <cell r="G153">
            <v>15</v>
          </cell>
          <cell r="H153">
            <v>6</v>
          </cell>
          <cell r="I153">
            <v>5</v>
          </cell>
          <cell r="J153">
            <v>4</v>
          </cell>
          <cell r="K153">
            <v>4</v>
          </cell>
          <cell r="L153">
            <v>5</v>
          </cell>
          <cell r="M153">
            <v>39</v>
          </cell>
        </row>
        <row r="154">
          <cell r="C154" t="str">
            <v>Nguyễn Văn Thành A</v>
          </cell>
          <cell r="D154" t="str">
            <v xml:space="preserve">Nguyễn Văn </v>
          </cell>
          <cell r="E154" t="str">
            <v>Thành A</v>
          </cell>
          <cell r="F154" t="str">
            <v>CD16CLC</v>
          </cell>
          <cell r="G154">
            <v>18</v>
          </cell>
          <cell r="H154">
            <v>4.5</v>
          </cell>
          <cell r="I154">
            <v>4</v>
          </cell>
          <cell r="J154">
            <v>4.5</v>
          </cell>
          <cell r="K154">
            <v>4</v>
          </cell>
          <cell r="L154">
            <v>4</v>
          </cell>
          <cell r="M154">
            <v>39</v>
          </cell>
        </row>
        <row r="155">
          <cell r="C155" t="str">
            <v>Phạm VũPhong</v>
          </cell>
          <cell r="D155" t="str">
            <v>Phạm Vũ</v>
          </cell>
          <cell r="E155" t="str">
            <v>Phong</v>
          </cell>
          <cell r="F155" t="str">
            <v>KT16CLC</v>
          </cell>
          <cell r="G155">
            <v>22</v>
          </cell>
          <cell r="H155">
            <v>4.5</v>
          </cell>
          <cell r="I155">
            <v>3.5</v>
          </cell>
          <cell r="J155">
            <v>3</v>
          </cell>
          <cell r="K155">
            <v>3</v>
          </cell>
          <cell r="L155">
            <v>3</v>
          </cell>
          <cell r="M155">
            <v>39</v>
          </cell>
        </row>
        <row r="156">
          <cell r="C156" t="str">
            <v xml:space="preserve">Vũ MinhTrung </v>
          </cell>
          <cell r="D156" t="str">
            <v>Vũ Minh</v>
          </cell>
          <cell r="E156" t="str">
            <v xml:space="preserve">Trung </v>
          </cell>
          <cell r="F156" t="str">
            <v>KT16CLC</v>
          </cell>
          <cell r="G156">
            <v>19</v>
          </cell>
          <cell r="H156">
            <v>4</v>
          </cell>
          <cell r="I156">
            <v>5</v>
          </cell>
          <cell r="J156">
            <v>4</v>
          </cell>
          <cell r="K156">
            <v>3</v>
          </cell>
          <cell r="L156">
            <v>4</v>
          </cell>
          <cell r="M156">
            <v>39</v>
          </cell>
        </row>
        <row r="157">
          <cell r="C157" t="str">
            <v>Nguyễn ThanhNăm</v>
          </cell>
          <cell r="D157" t="str">
            <v>Nguyễn Thanh</v>
          </cell>
          <cell r="E157" t="str">
            <v>Năm</v>
          </cell>
          <cell r="F157" t="str">
            <v>KT CTXD</v>
          </cell>
          <cell r="G157">
            <v>17</v>
          </cell>
          <cell r="H157">
            <v>6</v>
          </cell>
          <cell r="I157">
            <v>5</v>
          </cell>
          <cell r="J157">
            <v>4</v>
          </cell>
          <cell r="K157">
            <v>4</v>
          </cell>
          <cell r="L157">
            <v>2</v>
          </cell>
          <cell r="M157">
            <v>38</v>
          </cell>
        </row>
        <row r="158">
          <cell r="C158" t="str">
            <v>Võ Đức Duy</v>
          </cell>
          <cell r="D158" t="str">
            <v xml:space="preserve">Võ Đức </v>
          </cell>
          <cell r="E158" t="str">
            <v>Duy</v>
          </cell>
          <cell r="F158" t="str">
            <v>CX16CLC</v>
          </cell>
          <cell r="G158">
            <v>15</v>
          </cell>
          <cell r="H158">
            <v>4.5</v>
          </cell>
          <cell r="I158">
            <v>4.5</v>
          </cell>
          <cell r="J158">
            <v>4.5</v>
          </cell>
          <cell r="K158">
            <v>5</v>
          </cell>
          <cell r="L158">
            <v>4.5</v>
          </cell>
          <cell r="M158">
            <v>38</v>
          </cell>
        </row>
        <row r="159">
          <cell r="C159" t="str">
            <v>Nguyễn QuangTrường</v>
          </cell>
          <cell r="D159" t="str">
            <v>Nguyễn Quang</v>
          </cell>
          <cell r="E159" t="str">
            <v>Trường</v>
          </cell>
          <cell r="F159" t="str">
            <v>CX16CLC</v>
          </cell>
          <cell r="G159">
            <v>11</v>
          </cell>
          <cell r="H159">
            <v>6.5</v>
          </cell>
          <cell r="I159">
            <v>6</v>
          </cell>
          <cell r="J159">
            <v>6</v>
          </cell>
          <cell r="K159">
            <v>5</v>
          </cell>
          <cell r="L159">
            <v>3</v>
          </cell>
          <cell r="M159">
            <v>37.5</v>
          </cell>
        </row>
        <row r="160">
          <cell r="C160" t="str">
            <v>Đậu ĐứcDương</v>
          </cell>
          <cell r="D160" t="str">
            <v>Đậu Đức</v>
          </cell>
          <cell r="E160" t="str">
            <v>Dương</v>
          </cell>
          <cell r="F160" t="str">
            <v>CX16CLC</v>
          </cell>
          <cell r="G160">
            <v>15</v>
          </cell>
          <cell r="H160">
            <v>6</v>
          </cell>
          <cell r="I160">
            <v>3</v>
          </cell>
          <cell r="J160">
            <v>5</v>
          </cell>
          <cell r="K160">
            <v>5</v>
          </cell>
          <cell r="L160">
            <v>3</v>
          </cell>
          <cell r="M160">
            <v>37</v>
          </cell>
        </row>
        <row r="161">
          <cell r="C161" t="str">
            <v>Nguyễn ThànhHiếu</v>
          </cell>
          <cell r="D161" t="str">
            <v>Nguyễn Thành</v>
          </cell>
          <cell r="E161" t="str">
            <v>Hiếu</v>
          </cell>
          <cell r="F161" t="str">
            <v>CO16CLCA</v>
          </cell>
          <cell r="G161">
            <v>17</v>
          </cell>
          <cell r="H161">
            <v>6</v>
          </cell>
          <cell r="I161">
            <v>5</v>
          </cell>
          <cell r="J161">
            <v>5</v>
          </cell>
          <cell r="K161">
            <v>2</v>
          </cell>
          <cell r="L161">
            <v>2</v>
          </cell>
          <cell r="M161">
            <v>37</v>
          </cell>
        </row>
        <row r="162">
          <cell r="C162" t="str">
            <v>Phạm TrungTín</v>
          </cell>
          <cell r="D162" t="str">
            <v>Phạm Trung</v>
          </cell>
          <cell r="E162" t="str">
            <v>Tín</v>
          </cell>
          <cell r="F162" t="str">
            <v>HH16CLC</v>
          </cell>
          <cell r="G162">
            <v>20</v>
          </cell>
          <cell r="H162">
            <v>5</v>
          </cell>
          <cell r="I162">
            <v>3</v>
          </cell>
          <cell r="J162">
            <v>3</v>
          </cell>
          <cell r="K162">
            <v>3</v>
          </cell>
          <cell r="L162">
            <v>3</v>
          </cell>
          <cell r="M162">
            <v>37</v>
          </cell>
        </row>
        <row r="163">
          <cell r="C163" t="str">
            <v>Tống ĐìnhTrường</v>
          </cell>
          <cell r="D163" t="str">
            <v>Tống Đình</v>
          </cell>
          <cell r="E163" t="str">
            <v>Trường</v>
          </cell>
          <cell r="F163" t="str">
            <v>CX16CLC</v>
          </cell>
          <cell r="G163">
            <v>16</v>
          </cell>
          <cell r="H163">
            <v>4.5</v>
          </cell>
          <cell r="I163">
            <v>4</v>
          </cell>
          <cell r="J163">
            <v>4</v>
          </cell>
          <cell r="K163">
            <v>4</v>
          </cell>
          <cell r="L163">
            <v>4.5</v>
          </cell>
          <cell r="M163">
            <v>37</v>
          </cell>
        </row>
        <row r="164">
          <cell r="C164" t="str">
            <v>Trần Hữu Cường</v>
          </cell>
          <cell r="D164" t="str">
            <v xml:space="preserve">Trần Hữu </v>
          </cell>
          <cell r="E164" t="str">
            <v>Cường</v>
          </cell>
          <cell r="F164" t="str">
            <v>Cơ khí ô tô</v>
          </cell>
          <cell r="G164">
            <v>17</v>
          </cell>
          <cell r="H164">
            <v>4</v>
          </cell>
          <cell r="I164">
            <v>4</v>
          </cell>
          <cell r="J164">
            <v>5</v>
          </cell>
          <cell r="K164">
            <v>4</v>
          </cell>
          <cell r="L164">
            <v>3</v>
          </cell>
          <cell r="M164">
            <v>37</v>
          </cell>
        </row>
        <row r="165">
          <cell r="C165" t="str">
            <v>Đặng MinhTrí</v>
          </cell>
          <cell r="D165" t="str">
            <v>Đặng Minh</v>
          </cell>
          <cell r="E165" t="str">
            <v>Trí</v>
          </cell>
          <cell r="F165" t="str">
            <v>CX16CLC</v>
          </cell>
          <cell r="G165">
            <v>20</v>
          </cell>
          <cell r="H165">
            <v>4</v>
          </cell>
          <cell r="I165">
            <v>2.5</v>
          </cell>
          <cell r="J165">
            <v>3.5</v>
          </cell>
          <cell r="K165">
            <v>3</v>
          </cell>
          <cell r="L165">
            <v>3</v>
          </cell>
          <cell r="M165">
            <v>36</v>
          </cell>
        </row>
        <row r="166">
          <cell r="C166" t="str">
            <v>Lê ĐìnhTuấn</v>
          </cell>
          <cell r="D166" t="str">
            <v>Lê Đình</v>
          </cell>
          <cell r="E166" t="str">
            <v>Tuấn</v>
          </cell>
          <cell r="F166" t="str">
            <v>CD16CLC</v>
          </cell>
          <cell r="G166">
            <v>17</v>
          </cell>
          <cell r="H166">
            <v>4</v>
          </cell>
          <cell r="I166">
            <v>1</v>
          </cell>
          <cell r="J166">
            <v>2</v>
          </cell>
          <cell r="K166">
            <v>6</v>
          </cell>
          <cell r="L166">
            <v>5.5</v>
          </cell>
          <cell r="M166">
            <v>35.5</v>
          </cell>
        </row>
        <row r="167">
          <cell r="C167" t="str">
            <v>Nguyễn XuânVinh</v>
          </cell>
          <cell r="D167" t="str">
            <v>Nguyễn Xuân</v>
          </cell>
          <cell r="E167" t="str">
            <v>Vinh</v>
          </cell>
          <cell r="F167" t="str">
            <v>CO16CLCB</v>
          </cell>
          <cell r="G167">
            <v>23</v>
          </cell>
          <cell r="H167">
            <v>3</v>
          </cell>
          <cell r="I167">
            <v>2</v>
          </cell>
          <cell r="J167">
            <v>4.5</v>
          </cell>
          <cell r="K167">
            <v>1</v>
          </cell>
          <cell r="L167">
            <v>2</v>
          </cell>
          <cell r="M167">
            <v>35.5</v>
          </cell>
        </row>
        <row r="168">
          <cell r="C168" t="str">
            <v>Võ VănĐược</v>
          </cell>
          <cell r="D168" t="str">
            <v>Võ Văn</v>
          </cell>
          <cell r="E168" t="str">
            <v>Được</v>
          </cell>
          <cell r="F168" t="str">
            <v>CD16CLC</v>
          </cell>
          <cell r="G168">
            <v>12</v>
          </cell>
          <cell r="H168">
            <v>6.5</v>
          </cell>
          <cell r="I168">
            <v>2</v>
          </cell>
          <cell r="J168">
            <v>4</v>
          </cell>
          <cell r="K168">
            <v>7</v>
          </cell>
          <cell r="L168">
            <v>4</v>
          </cell>
          <cell r="M168">
            <v>35.5</v>
          </cell>
        </row>
        <row r="169">
          <cell r="C169" t="str">
            <v>Nguyễn Phước Quang</v>
          </cell>
          <cell r="D169" t="str">
            <v xml:space="preserve">Nguyễn Phước </v>
          </cell>
          <cell r="E169" t="str">
            <v>Quang</v>
          </cell>
          <cell r="F169" t="str">
            <v>CD16CLC</v>
          </cell>
          <cell r="G169">
            <v>15</v>
          </cell>
          <cell r="H169">
            <v>4</v>
          </cell>
          <cell r="I169">
            <v>4</v>
          </cell>
          <cell r="J169">
            <v>4</v>
          </cell>
          <cell r="K169">
            <v>4</v>
          </cell>
          <cell r="L169">
            <v>4</v>
          </cell>
          <cell r="M169">
            <v>35</v>
          </cell>
        </row>
        <row r="170">
          <cell r="C170" t="str">
            <v>Võ Tân Bình</v>
          </cell>
          <cell r="D170" t="str">
            <v xml:space="preserve">Võ Tân </v>
          </cell>
          <cell r="E170" t="str">
            <v>Bình</v>
          </cell>
          <cell r="F170" t="str">
            <v>KT CTXD</v>
          </cell>
          <cell r="G170">
            <v>19</v>
          </cell>
          <cell r="H170">
            <v>5</v>
          </cell>
          <cell r="I170">
            <v>0</v>
          </cell>
          <cell r="J170">
            <v>4</v>
          </cell>
          <cell r="K170">
            <v>3</v>
          </cell>
          <cell r="L170">
            <v>4</v>
          </cell>
          <cell r="M170">
            <v>35</v>
          </cell>
        </row>
        <row r="171">
          <cell r="C171" t="str">
            <v>Bùi VănĐại</v>
          </cell>
          <cell r="D171" t="str">
            <v>Bùi Văn</v>
          </cell>
          <cell r="E171" t="str">
            <v>Đại</v>
          </cell>
          <cell r="F171" t="str">
            <v>CD16CLC</v>
          </cell>
          <cell r="G171">
            <v>16</v>
          </cell>
          <cell r="H171">
            <v>5</v>
          </cell>
          <cell r="I171">
            <v>4</v>
          </cell>
          <cell r="J171">
            <v>3</v>
          </cell>
          <cell r="K171">
            <v>3</v>
          </cell>
          <cell r="L171">
            <v>3</v>
          </cell>
          <cell r="M171">
            <v>34</v>
          </cell>
        </row>
        <row r="172">
          <cell r="C172" t="str">
            <v>Đặng Phạm DuyThông</v>
          </cell>
          <cell r="D172" t="str">
            <v>Đặng Phạm Duy</v>
          </cell>
          <cell r="E172" t="str">
            <v>Thông</v>
          </cell>
          <cell r="F172" t="str">
            <v>QL16CLC</v>
          </cell>
          <cell r="H172">
            <v>6.5</v>
          </cell>
          <cell r="I172">
            <v>7</v>
          </cell>
          <cell r="J172">
            <v>7</v>
          </cell>
          <cell r="K172">
            <v>6.5</v>
          </cell>
          <cell r="L172">
            <v>7</v>
          </cell>
          <cell r="M172">
            <v>34</v>
          </cell>
        </row>
        <row r="173">
          <cell r="C173" t="str">
            <v xml:space="preserve">Lương Hoàng Lộc </v>
          </cell>
          <cell r="D173" t="str">
            <v xml:space="preserve">Lương Hoàng </v>
          </cell>
          <cell r="E173" t="str">
            <v xml:space="preserve">Lộc </v>
          </cell>
          <cell r="F173" t="str">
            <v>CD16CLC</v>
          </cell>
          <cell r="G173">
            <v>18</v>
          </cell>
          <cell r="H173">
            <v>5</v>
          </cell>
          <cell r="I173">
            <v>4</v>
          </cell>
          <cell r="J173">
            <v>2</v>
          </cell>
          <cell r="K173">
            <v>3</v>
          </cell>
          <cell r="L173">
            <v>2</v>
          </cell>
          <cell r="M173">
            <v>34</v>
          </cell>
        </row>
        <row r="174">
          <cell r="C174" t="str">
            <v>Nguyễn VănMinh</v>
          </cell>
          <cell r="D174" t="str">
            <v>Nguyễn Văn</v>
          </cell>
          <cell r="E174" t="str">
            <v>Minh</v>
          </cell>
          <cell r="F174" t="str">
            <v>CO16CLCA</v>
          </cell>
          <cell r="G174">
            <v>18</v>
          </cell>
          <cell r="H174">
            <v>6</v>
          </cell>
          <cell r="I174">
            <v>5</v>
          </cell>
          <cell r="J174">
            <v>5</v>
          </cell>
          <cell r="K174">
            <v>0</v>
          </cell>
          <cell r="L174">
            <v>0</v>
          </cell>
          <cell r="M174">
            <v>34</v>
          </cell>
        </row>
        <row r="175">
          <cell r="C175" t="str">
            <v>Trịnh TríHoài</v>
          </cell>
          <cell r="D175" t="str">
            <v>Trịnh Trí</v>
          </cell>
          <cell r="E175" t="str">
            <v>Hoài</v>
          </cell>
          <cell r="F175" t="str">
            <v>CX16CLC</v>
          </cell>
          <cell r="G175">
            <v>12</v>
          </cell>
          <cell r="H175">
            <v>6</v>
          </cell>
          <cell r="I175">
            <v>5</v>
          </cell>
          <cell r="J175">
            <v>5</v>
          </cell>
          <cell r="K175">
            <v>4</v>
          </cell>
          <cell r="L175">
            <v>2</v>
          </cell>
          <cell r="M175">
            <v>34</v>
          </cell>
        </row>
        <row r="176">
          <cell r="C176" t="str">
            <v>Võ Trần VănVi</v>
          </cell>
          <cell r="D176" t="str">
            <v>Võ Trần Văn</v>
          </cell>
          <cell r="E176" t="str">
            <v>Vi</v>
          </cell>
          <cell r="F176" t="str">
            <v>Cơ khí ô tô</v>
          </cell>
          <cell r="G176">
            <v>23</v>
          </cell>
          <cell r="H176">
            <v>5</v>
          </cell>
          <cell r="I176">
            <v>2</v>
          </cell>
          <cell r="J176">
            <v>2</v>
          </cell>
          <cell r="K176">
            <v>2</v>
          </cell>
          <cell r="L176">
            <v>0</v>
          </cell>
          <cell r="M176">
            <v>34</v>
          </cell>
        </row>
        <row r="177">
          <cell r="C177" t="str">
            <v>Nguyễn NgọcHuy</v>
          </cell>
          <cell r="D177" t="str">
            <v>Nguyễn Ngọc</v>
          </cell>
          <cell r="E177" t="str">
            <v>Huy</v>
          </cell>
          <cell r="F177" t="str">
            <v>CX16CLC</v>
          </cell>
          <cell r="G177">
            <v>17</v>
          </cell>
          <cell r="H177">
            <v>4</v>
          </cell>
          <cell r="I177">
            <v>2.5</v>
          </cell>
          <cell r="J177">
            <v>4</v>
          </cell>
          <cell r="K177">
            <v>3</v>
          </cell>
          <cell r="L177">
            <v>3</v>
          </cell>
          <cell r="M177">
            <v>33.5</v>
          </cell>
        </row>
        <row r="178">
          <cell r="C178" t="str">
            <v xml:space="preserve">Nguyễn Văn Trung </v>
          </cell>
          <cell r="D178" t="str">
            <v xml:space="preserve">Nguyễn Văn </v>
          </cell>
          <cell r="E178" t="str">
            <v xml:space="preserve">Trung </v>
          </cell>
          <cell r="F178" t="str">
            <v>CD16CLC</v>
          </cell>
          <cell r="G178">
            <v>19</v>
          </cell>
          <cell r="H178">
            <v>4.5</v>
          </cell>
          <cell r="I178">
            <v>3</v>
          </cell>
          <cell r="J178">
            <v>2</v>
          </cell>
          <cell r="K178">
            <v>2</v>
          </cell>
          <cell r="L178">
            <v>3</v>
          </cell>
          <cell r="M178">
            <v>33.5</v>
          </cell>
        </row>
        <row r="179">
          <cell r="C179" t="str">
            <v>Nguyễn AnhQuốc</v>
          </cell>
          <cell r="D179" t="str">
            <v>Nguyễn Anh</v>
          </cell>
          <cell r="E179" t="str">
            <v>Quốc</v>
          </cell>
          <cell r="F179" t="str">
            <v>CD16CLC</v>
          </cell>
          <cell r="G179">
            <v>12</v>
          </cell>
          <cell r="H179">
            <v>6</v>
          </cell>
          <cell r="I179">
            <v>4</v>
          </cell>
          <cell r="J179">
            <v>4</v>
          </cell>
          <cell r="K179">
            <v>4</v>
          </cell>
          <cell r="L179">
            <v>3</v>
          </cell>
          <cell r="M179">
            <v>33</v>
          </cell>
        </row>
        <row r="180">
          <cell r="C180" t="str">
            <v>Nguyễn Thành Phương</v>
          </cell>
          <cell r="D180" t="str">
            <v xml:space="preserve">Nguyễn Thành </v>
          </cell>
          <cell r="E180" t="str">
            <v>Phương</v>
          </cell>
          <cell r="F180" t="str">
            <v>Cơ khí ô tô</v>
          </cell>
          <cell r="G180">
            <v>13</v>
          </cell>
          <cell r="H180">
            <v>5</v>
          </cell>
          <cell r="I180">
            <v>5</v>
          </cell>
          <cell r="J180">
            <v>6</v>
          </cell>
          <cell r="K180">
            <v>2</v>
          </cell>
          <cell r="L180">
            <v>2</v>
          </cell>
          <cell r="M180">
            <v>33</v>
          </cell>
        </row>
        <row r="181">
          <cell r="C181" t="str">
            <v>Huỳnh Thạch ThanhTùng</v>
          </cell>
          <cell r="D181" t="str">
            <v>Huỳnh Thạch Thanh</v>
          </cell>
          <cell r="E181" t="str">
            <v>Tùng</v>
          </cell>
          <cell r="F181" t="str">
            <v>CD16CLC</v>
          </cell>
          <cell r="H181">
            <v>7</v>
          </cell>
          <cell r="I181">
            <v>6.5</v>
          </cell>
          <cell r="J181">
            <v>6</v>
          </cell>
          <cell r="K181">
            <v>7</v>
          </cell>
          <cell r="L181">
            <v>6</v>
          </cell>
          <cell r="M181">
            <v>32.5</v>
          </cell>
        </row>
        <row r="182">
          <cell r="C182" t="str">
            <v>Trần Thị NgọcÁnh</v>
          </cell>
          <cell r="D182" t="str">
            <v>Trần Thị Ngọc</v>
          </cell>
          <cell r="E182" t="str">
            <v>Ánh</v>
          </cell>
          <cell r="F182" t="str">
            <v>KT CTXD</v>
          </cell>
          <cell r="G182">
            <v>14</v>
          </cell>
          <cell r="H182">
            <v>5</v>
          </cell>
          <cell r="I182">
            <v>2</v>
          </cell>
          <cell r="J182">
            <v>3</v>
          </cell>
          <cell r="K182">
            <v>4</v>
          </cell>
          <cell r="L182">
            <v>4</v>
          </cell>
          <cell r="M182">
            <v>32</v>
          </cell>
        </row>
        <row r="183">
          <cell r="C183" t="str">
            <v xml:space="preserve">Hà Hoàng Thiện </v>
          </cell>
          <cell r="D183" t="str">
            <v xml:space="preserve">Hà Hoàng </v>
          </cell>
          <cell r="E183" t="str">
            <v xml:space="preserve">Thiện </v>
          </cell>
          <cell r="F183" t="str">
            <v>Cơ khí ô tô</v>
          </cell>
          <cell r="G183">
            <v>15</v>
          </cell>
          <cell r="H183">
            <v>5</v>
          </cell>
          <cell r="I183">
            <v>3</v>
          </cell>
          <cell r="J183">
            <v>4</v>
          </cell>
          <cell r="K183">
            <v>2</v>
          </cell>
          <cell r="L183">
            <v>2</v>
          </cell>
          <cell r="M183">
            <v>31</v>
          </cell>
        </row>
        <row r="184">
          <cell r="C184" t="str">
            <v>Nguyễn Anh Tú</v>
          </cell>
          <cell r="D184" t="str">
            <v xml:space="preserve">Nguyễn Anh </v>
          </cell>
          <cell r="E184" t="str">
            <v>Tú</v>
          </cell>
          <cell r="F184" t="str">
            <v>KT CTXD</v>
          </cell>
          <cell r="G184">
            <v>14</v>
          </cell>
          <cell r="H184">
            <v>5</v>
          </cell>
          <cell r="I184">
            <v>2</v>
          </cell>
          <cell r="J184">
            <v>3</v>
          </cell>
          <cell r="K184">
            <v>4</v>
          </cell>
          <cell r="L184">
            <v>3</v>
          </cell>
          <cell r="M184">
            <v>31</v>
          </cell>
        </row>
        <row r="185">
          <cell r="C185" t="str">
            <v>Trần CôngThụ</v>
          </cell>
          <cell r="D185" t="str">
            <v>Trần Công</v>
          </cell>
          <cell r="E185" t="str">
            <v>Thụ</v>
          </cell>
          <cell r="F185" t="str">
            <v>Cơ khí ô tô</v>
          </cell>
          <cell r="G185">
            <v>20</v>
          </cell>
          <cell r="H185">
            <v>5</v>
          </cell>
          <cell r="I185">
            <v>2</v>
          </cell>
          <cell r="J185">
            <v>4</v>
          </cell>
          <cell r="K185">
            <v>0</v>
          </cell>
          <cell r="L185">
            <v>0</v>
          </cell>
          <cell r="M185">
            <v>31</v>
          </cell>
        </row>
        <row r="186">
          <cell r="C186" t="str">
            <v>Đinh MinhHiếu</v>
          </cell>
          <cell r="D186" t="str">
            <v>Đinh Minh</v>
          </cell>
          <cell r="E186" t="str">
            <v>Hiếu</v>
          </cell>
          <cell r="F186" t="str">
            <v>CD16CLC</v>
          </cell>
          <cell r="G186">
            <v>14</v>
          </cell>
          <cell r="H186">
            <v>3</v>
          </cell>
          <cell r="I186">
            <v>3</v>
          </cell>
          <cell r="J186">
            <v>4.5</v>
          </cell>
          <cell r="K186">
            <v>3</v>
          </cell>
          <cell r="L186">
            <v>3</v>
          </cell>
          <cell r="M186">
            <v>30.5</v>
          </cell>
        </row>
        <row r="187">
          <cell r="C187" t="str">
            <v>Bùi ThịHương</v>
          </cell>
          <cell r="D187" t="str">
            <v>Bùi Thị</v>
          </cell>
          <cell r="E187" t="str">
            <v>Hương</v>
          </cell>
          <cell r="F187" t="str">
            <v>KT16CLC</v>
          </cell>
          <cell r="G187">
            <v>19</v>
          </cell>
          <cell r="H187">
            <v>4</v>
          </cell>
          <cell r="I187">
            <v>2</v>
          </cell>
          <cell r="J187">
            <v>2</v>
          </cell>
          <cell r="K187">
            <v>2</v>
          </cell>
          <cell r="L187">
            <v>1</v>
          </cell>
          <cell r="M187">
            <v>30</v>
          </cell>
        </row>
        <row r="188">
          <cell r="C188" t="str">
            <v>Hồ AnhThiên</v>
          </cell>
          <cell r="D188" t="str">
            <v>Hồ Anh</v>
          </cell>
          <cell r="E188" t="str">
            <v>Thiên</v>
          </cell>
          <cell r="F188" t="str">
            <v>CD16CLC</v>
          </cell>
          <cell r="G188">
            <v>23</v>
          </cell>
          <cell r="H188">
            <v>2</v>
          </cell>
          <cell r="I188">
            <v>1</v>
          </cell>
          <cell r="J188">
            <v>2</v>
          </cell>
          <cell r="K188">
            <v>1</v>
          </cell>
          <cell r="L188">
            <v>1</v>
          </cell>
          <cell r="M188">
            <v>30</v>
          </cell>
        </row>
        <row r="189">
          <cell r="C189" t="str">
            <v>Nguyễn ĐìnhToàn</v>
          </cell>
          <cell r="D189" t="str">
            <v>Nguyễn Đình</v>
          </cell>
          <cell r="E189" t="str">
            <v>Toàn</v>
          </cell>
          <cell r="F189" t="str">
            <v>CX16CLC</v>
          </cell>
          <cell r="G189">
            <v>13</v>
          </cell>
          <cell r="H189">
            <v>5</v>
          </cell>
          <cell r="I189">
            <v>2</v>
          </cell>
          <cell r="J189">
            <v>3</v>
          </cell>
          <cell r="K189">
            <v>3.5</v>
          </cell>
          <cell r="L189">
            <v>3.5</v>
          </cell>
          <cell r="M189">
            <v>30</v>
          </cell>
        </row>
        <row r="190">
          <cell r="C190" t="str">
            <v>Phạm CôngLợi</v>
          </cell>
          <cell r="D190" t="str">
            <v>Phạm Công</v>
          </cell>
          <cell r="E190" t="str">
            <v>Lợi</v>
          </cell>
          <cell r="F190" t="str">
            <v>KT CTXD</v>
          </cell>
          <cell r="G190">
            <v>16</v>
          </cell>
          <cell r="H190">
            <v>3</v>
          </cell>
          <cell r="I190">
            <v>3</v>
          </cell>
          <cell r="J190">
            <v>3</v>
          </cell>
          <cell r="K190">
            <v>2</v>
          </cell>
          <cell r="L190">
            <v>3</v>
          </cell>
          <cell r="M190">
            <v>30</v>
          </cell>
        </row>
        <row r="191">
          <cell r="C191" t="str">
            <v>Trần Đăng Khoa A</v>
          </cell>
          <cell r="D191" t="str">
            <v xml:space="preserve">Trần Đăng </v>
          </cell>
          <cell r="E191" t="str">
            <v>Khoa A</v>
          </cell>
          <cell r="F191" t="str">
            <v>KT16CLC</v>
          </cell>
          <cell r="G191">
            <v>21</v>
          </cell>
          <cell r="H191">
            <v>4</v>
          </cell>
          <cell r="I191">
            <v>5</v>
          </cell>
          <cell r="J191">
            <v>0</v>
          </cell>
          <cell r="K191">
            <v>0</v>
          </cell>
          <cell r="L191">
            <v>0</v>
          </cell>
          <cell r="M191">
            <v>30</v>
          </cell>
        </row>
        <row r="192">
          <cell r="C192" t="str">
            <v>Trần TrungTín</v>
          </cell>
          <cell r="D192" t="str">
            <v>Trần Trung</v>
          </cell>
          <cell r="E192" t="str">
            <v>Tín</v>
          </cell>
          <cell r="F192" t="str">
            <v>HH16CLC</v>
          </cell>
          <cell r="G192">
            <v>12</v>
          </cell>
          <cell r="H192">
            <v>5</v>
          </cell>
          <cell r="I192">
            <v>5</v>
          </cell>
          <cell r="J192">
            <v>3</v>
          </cell>
          <cell r="K192">
            <v>2</v>
          </cell>
          <cell r="L192">
            <v>2</v>
          </cell>
          <cell r="M192">
            <v>29</v>
          </cell>
        </row>
        <row r="193">
          <cell r="C193" t="str">
            <v>Trần VănAnh</v>
          </cell>
          <cell r="D193" t="str">
            <v>Trần Văn</v>
          </cell>
          <cell r="E193" t="str">
            <v>Anh</v>
          </cell>
          <cell r="F193" t="str">
            <v>CD16CLC</v>
          </cell>
          <cell r="G193">
            <v>12</v>
          </cell>
          <cell r="H193">
            <v>6.5</v>
          </cell>
          <cell r="I193">
            <v>2</v>
          </cell>
          <cell r="J193">
            <v>2.5</v>
          </cell>
          <cell r="K193">
            <v>3</v>
          </cell>
          <cell r="L193">
            <v>3</v>
          </cell>
          <cell r="M193">
            <v>29</v>
          </cell>
        </row>
        <row r="194">
          <cell r="C194" t="str">
            <v>Trần Việt Anh</v>
          </cell>
          <cell r="D194" t="str">
            <v xml:space="preserve">Trần Việt </v>
          </cell>
          <cell r="E194" t="str">
            <v>Anh</v>
          </cell>
          <cell r="F194" t="str">
            <v>KT16CLC</v>
          </cell>
          <cell r="G194">
            <v>23</v>
          </cell>
          <cell r="H194">
            <v>6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29</v>
          </cell>
        </row>
        <row r="195">
          <cell r="C195" t="str">
            <v>Võ ThànhĐạt</v>
          </cell>
          <cell r="D195" t="str">
            <v>Võ Thành</v>
          </cell>
          <cell r="E195" t="str">
            <v>Đạt</v>
          </cell>
          <cell r="F195" t="str">
            <v>CD16CLC</v>
          </cell>
          <cell r="G195">
            <v>16</v>
          </cell>
          <cell r="H195">
            <v>5</v>
          </cell>
          <cell r="I195">
            <v>3</v>
          </cell>
          <cell r="J195">
            <v>4</v>
          </cell>
          <cell r="K195">
            <v>0</v>
          </cell>
          <cell r="L195">
            <v>1</v>
          </cell>
          <cell r="M195">
            <v>29</v>
          </cell>
        </row>
        <row r="196">
          <cell r="C196" t="str">
            <v>Đặng Minh Trí</v>
          </cell>
          <cell r="D196" t="str">
            <v xml:space="preserve">Đặng Minh </v>
          </cell>
          <cell r="E196" t="str">
            <v>Trí</v>
          </cell>
          <cell r="F196" t="str">
            <v>CD14CLCB</v>
          </cell>
          <cell r="G196">
            <v>11</v>
          </cell>
          <cell r="H196">
            <v>7.5</v>
          </cell>
          <cell r="I196">
            <v>1</v>
          </cell>
          <cell r="J196">
            <v>4</v>
          </cell>
          <cell r="K196">
            <v>4</v>
          </cell>
          <cell r="L196">
            <v>1</v>
          </cell>
          <cell r="M196">
            <v>28.5</v>
          </cell>
        </row>
        <row r="197">
          <cell r="C197" t="str">
            <v>Trần Ngọc Trọng</v>
          </cell>
          <cell r="D197" t="str">
            <v xml:space="preserve">Trần Ngọc </v>
          </cell>
          <cell r="E197" t="str">
            <v>Trọng</v>
          </cell>
          <cell r="F197" t="str">
            <v>KTVTB</v>
          </cell>
          <cell r="G197">
            <v>14</v>
          </cell>
          <cell r="H197" t="str">
            <v>5.5</v>
          </cell>
          <cell r="I197">
            <v>4</v>
          </cell>
          <cell r="J197">
            <v>4.5</v>
          </cell>
          <cell r="K197">
            <v>3</v>
          </cell>
          <cell r="L197">
            <v>3</v>
          </cell>
          <cell r="M197">
            <v>28.5</v>
          </cell>
        </row>
        <row r="198">
          <cell r="C198" t="str">
            <v>Đoàn MinhTrí</v>
          </cell>
          <cell r="D198" t="str">
            <v>Đoàn Minh</v>
          </cell>
          <cell r="E198" t="str">
            <v>Trí</v>
          </cell>
          <cell r="F198" t="str">
            <v>CX16CLC</v>
          </cell>
          <cell r="G198">
            <v>14</v>
          </cell>
          <cell r="H198">
            <v>4</v>
          </cell>
          <cell r="I198">
            <v>2.5</v>
          </cell>
          <cell r="J198">
            <v>2.5</v>
          </cell>
          <cell r="K198">
            <v>2.5</v>
          </cell>
          <cell r="L198">
            <v>2.5</v>
          </cell>
          <cell r="M198">
            <v>28</v>
          </cell>
        </row>
        <row r="199">
          <cell r="C199" t="str">
            <v>Mai XuânThái</v>
          </cell>
          <cell r="D199" t="str">
            <v>Mai Xuân</v>
          </cell>
          <cell r="E199" t="str">
            <v>Thái</v>
          </cell>
          <cell r="F199" t="str">
            <v>CD16CLC</v>
          </cell>
          <cell r="G199">
            <v>22</v>
          </cell>
          <cell r="H199">
            <v>4</v>
          </cell>
          <cell r="I199">
            <v>2</v>
          </cell>
          <cell r="J199">
            <v>0</v>
          </cell>
          <cell r="K199">
            <v>0</v>
          </cell>
          <cell r="L199">
            <v>0</v>
          </cell>
          <cell r="M199">
            <v>28</v>
          </cell>
        </row>
        <row r="200">
          <cell r="C200" t="str">
            <v>Nguyễn ThịHằng</v>
          </cell>
          <cell r="D200" t="str">
            <v>Nguyễn Thị</v>
          </cell>
          <cell r="E200" t="str">
            <v>Hằng</v>
          </cell>
          <cell r="F200" t="str">
            <v>KT16CLC</v>
          </cell>
          <cell r="G200">
            <v>13</v>
          </cell>
          <cell r="H200">
            <v>3</v>
          </cell>
          <cell r="I200">
            <v>3</v>
          </cell>
          <cell r="J200">
            <v>3</v>
          </cell>
          <cell r="K200">
            <v>3</v>
          </cell>
          <cell r="L200">
            <v>3</v>
          </cell>
          <cell r="M200">
            <v>28</v>
          </cell>
        </row>
        <row r="201">
          <cell r="C201" t="str">
            <v>Nguyễn VănTình</v>
          </cell>
          <cell r="D201" t="str">
            <v>Nguyễn Văn</v>
          </cell>
          <cell r="E201" t="str">
            <v>Tình</v>
          </cell>
          <cell r="F201" t="str">
            <v>KT16CLC</v>
          </cell>
          <cell r="G201">
            <v>13</v>
          </cell>
          <cell r="H201">
            <v>5</v>
          </cell>
          <cell r="I201">
            <v>4</v>
          </cell>
          <cell r="J201">
            <v>4</v>
          </cell>
          <cell r="K201">
            <v>2</v>
          </cell>
          <cell r="L201">
            <v>0</v>
          </cell>
          <cell r="M201">
            <v>28</v>
          </cell>
        </row>
        <row r="202">
          <cell r="C202" t="str">
            <v>Hoàng DuyQuang</v>
          </cell>
          <cell r="D202" t="str">
            <v>Hoàng Duy</v>
          </cell>
          <cell r="E202" t="str">
            <v>Quang</v>
          </cell>
          <cell r="F202" t="str">
            <v>CD16CLC</v>
          </cell>
          <cell r="G202">
            <v>18</v>
          </cell>
          <cell r="H202">
            <v>4</v>
          </cell>
          <cell r="I202">
            <v>2.5</v>
          </cell>
          <cell r="J202">
            <v>1</v>
          </cell>
          <cell r="K202">
            <v>1</v>
          </cell>
          <cell r="L202">
            <v>1</v>
          </cell>
          <cell r="M202">
            <v>27.5</v>
          </cell>
        </row>
        <row r="203">
          <cell r="C203" t="str">
            <v>Doãn Trần QuangĐiện</v>
          </cell>
          <cell r="D203" t="str">
            <v>Doãn Trần Quang</v>
          </cell>
          <cell r="E203" t="str">
            <v>Điện</v>
          </cell>
          <cell r="F203" t="str">
            <v>XDCĐ</v>
          </cell>
          <cell r="G203">
            <v>20</v>
          </cell>
          <cell r="H203" t="str">
            <v>4.5</v>
          </cell>
          <cell r="I203">
            <v>1</v>
          </cell>
          <cell r="J203">
            <v>4</v>
          </cell>
          <cell r="K203">
            <v>1</v>
          </cell>
          <cell r="L203">
            <v>1</v>
          </cell>
          <cell r="M203">
            <v>27</v>
          </cell>
        </row>
        <row r="204">
          <cell r="C204" t="str">
            <v>Thượng QuốcToàn</v>
          </cell>
          <cell r="D204" t="str">
            <v>Thượng Quốc</v>
          </cell>
          <cell r="E204" t="str">
            <v>Toàn</v>
          </cell>
          <cell r="F204" t="str">
            <v>CO16CLCB</v>
          </cell>
          <cell r="G204">
            <v>15</v>
          </cell>
          <cell r="H204">
            <v>4</v>
          </cell>
          <cell r="I204">
            <v>5</v>
          </cell>
          <cell r="J204">
            <v>1</v>
          </cell>
          <cell r="K204">
            <v>1</v>
          </cell>
          <cell r="L204">
            <v>1</v>
          </cell>
          <cell r="M204">
            <v>27</v>
          </cell>
        </row>
        <row r="205">
          <cell r="C205" t="str">
            <v>Trần VănTriệu</v>
          </cell>
          <cell r="D205" t="str">
            <v>Trần Văn</v>
          </cell>
          <cell r="E205" t="str">
            <v>Triệu</v>
          </cell>
          <cell r="F205" t="str">
            <v>CX16CLC</v>
          </cell>
          <cell r="G205">
            <v>21</v>
          </cell>
          <cell r="H205">
            <v>4</v>
          </cell>
          <cell r="I205">
            <v>1</v>
          </cell>
          <cell r="J205">
            <v>1</v>
          </cell>
          <cell r="K205">
            <v>0</v>
          </cell>
          <cell r="L205">
            <v>0</v>
          </cell>
          <cell r="M205">
            <v>27</v>
          </cell>
        </row>
        <row r="206">
          <cell r="C206" t="str">
            <v>Bùi Hương SóngBiển</v>
          </cell>
          <cell r="D206" t="str">
            <v>Bùi Hương Sóng</v>
          </cell>
          <cell r="E206" t="str">
            <v>Biển</v>
          </cell>
          <cell r="F206" t="str">
            <v>CX16CLC</v>
          </cell>
          <cell r="G206">
            <v>11</v>
          </cell>
          <cell r="H206">
            <v>5</v>
          </cell>
          <cell r="I206">
            <v>2</v>
          </cell>
          <cell r="J206">
            <v>4</v>
          </cell>
          <cell r="K206">
            <v>2</v>
          </cell>
          <cell r="L206">
            <v>2</v>
          </cell>
          <cell r="M206">
            <v>26</v>
          </cell>
        </row>
        <row r="207">
          <cell r="C207" t="str">
            <v>Nguyễn MạnhCường</v>
          </cell>
          <cell r="D207" t="str">
            <v>Nguyễn Mạnh</v>
          </cell>
          <cell r="E207" t="str">
            <v>Cường</v>
          </cell>
          <cell r="F207" t="str">
            <v>CO16CLCA</v>
          </cell>
          <cell r="G207">
            <v>18</v>
          </cell>
          <cell r="H207">
            <v>4</v>
          </cell>
          <cell r="I207">
            <v>2</v>
          </cell>
          <cell r="J207">
            <v>2</v>
          </cell>
          <cell r="K207">
            <v>0</v>
          </cell>
          <cell r="L207">
            <v>0</v>
          </cell>
          <cell r="M207">
            <v>26</v>
          </cell>
        </row>
        <row r="208">
          <cell r="C208" t="str">
            <v xml:space="preserve">Nguyễn Ngọc Hưng </v>
          </cell>
          <cell r="D208" t="str">
            <v xml:space="preserve">Nguyễn Ngọc </v>
          </cell>
          <cell r="E208" t="str">
            <v xml:space="preserve">Hưng </v>
          </cell>
          <cell r="F208" t="str">
            <v>CD16CLC</v>
          </cell>
          <cell r="G208">
            <v>16</v>
          </cell>
          <cell r="H208">
            <v>4</v>
          </cell>
          <cell r="I208">
            <v>2</v>
          </cell>
          <cell r="J208">
            <v>2</v>
          </cell>
          <cell r="K208">
            <v>2</v>
          </cell>
          <cell r="L208">
            <v>0</v>
          </cell>
          <cell r="M208">
            <v>26</v>
          </cell>
        </row>
        <row r="209">
          <cell r="C209" t="str">
            <v>Nguyễn Thị HươngLy</v>
          </cell>
          <cell r="D209" t="str">
            <v>Nguyễn Thị Hương</v>
          </cell>
          <cell r="E209" t="str">
            <v>Ly</v>
          </cell>
          <cell r="F209" t="str">
            <v>KT16CLC</v>
          </cell>
          <cell r="G209">
            <v>11</v>
          </cell>
          <cell r="H209">
            <v>3</v>
          </cell>
          <cell r="I209">
            <v>2</v>
          </cell>
          <cell r="J209">
            <v>3</v>
          </cell>
          <cell r="K209">
            <v>4</v>
          </cell>
          <cell r="L209">
            <v>3</v>
          </cell>
          <cell r="M209">
            <v>26</v>
          </cell>
        </row>
        <row r="210">
          <cell r="C210" t="str">
            <v xml:space="preserve">Trần Thanh Tú </v>
          </cell>
          <cell r="D210" t="str">
            <v xml:space="preserve">Trần Thanh </v>
          </cell>
          <cell r="E210" t="str">
            <v xml:space="preserve">Tú </v>
          </cell>
          <cell r="F210" t="str">
            <v>KT16CLC</v>
          </cell>
          <cell r="G210">
            <v>15</v>
          </cell>
          <cell r="H210">
            <v>2.5</v>
          </cell>
          <cell r="I210">
            <v>2</v>
          </cell>
          <cell r="J210">
            <v>2</v>
          </cell>
          <cell r="K210">
            <v>2</v>
          </cell>
          <cell r="L210">
            <v>2</v>
          </cell>
          <cell r="M210">
            <v>25.5</v>
          </cell>
        </row>
        <row r="211">
          <cell r="C211" t="str">
            <v>Đoàn GiaHuy</v>
          </cell>
          <cell r="D211" t="str">
            <v>Đoàn Gia</v>
          </cell>
          <cell r="E211" t="str">
            <v>Huy</v>
          </cell>
          <cell r="F211" t="str">
            <v>CO16CLCA</v>
          </cell>
          <cell r="G211">
            <v>12</v>
          </cell>
          <cell r="H211">
            <v>4</v>
          </cell>
          <cell r="I211">
            <v>4</v>
          </cell>
          <cell r="J211">
            <v>5</v>
          </cell>
          <cell r="K211">
            <v>0</v>
          </cell>
          <cell r="L211">
            <v>0</v>
          </cell>
          <cell r="M211">
            <v>25</v>
          </cell>
        </row>
        <row r="212">
          <cell r="C212" t="str">
            <v>Lê VănTân</v>
          </cell>
          <cell r="D212" t="str">
            <v>Lê Văn</v>
          </cell>
          <cell r="E212" t="str">
            <v>Tân</v>
          </cell>
          <cell r="F212" t="str">
            <v>KT16CLC</v>
          </cell>
          <cell r="G212">
            <v>15</v>
          </cell>
          <cell r="H212">
            <v>2</v>
          </cell>
          <cell r="I212">
            <v>2</v>
          </cell>
          <cell r="J212">
            <v>2</v>
          </cell>
          <cell r="K212">
            <v>2</v>
          </cell>
          <cell r="L212">
            <v>2</v>
          </cell>
          <cell r="M212">
            <v>25</v>
          </cell>
        </row>
        <row r="213">
          <cell r="C213" t="str">
            <v>Nguyễn Ngọc Thưởng</v>
          </cell>
          <cell r="D213" t="str">
            <v xml:space="preserve">Nguyễn Ngọc </v>
          </cell>
          <cell r="E213" t="str">
            <v>Thưởng</v>
          </cell>
          <cell r="F213" t="str">
            <v>CX16CLC</v>
          </cell>
          <cell r="G213">
            <v>9</v>
          </cell>
          <cell r="H213">
            <v>4</v>
          </cell>
          <cell r="I213">
            <v>4</v>
          </cell>
          <cell r="J213">
            <v>2</v>
          </cell>
          <cell r="K213">
            <v>4</v>
          </cell>
          <cell r="L213">
            <v>2</v>
          </cell>
          <cell r="M213">
            <v>25</v>
          </cell>
        </row>
        <row r="214">
          <cell r="C214" t="str">
            <v>Phan QuangHoàng</v>
          </cell>
          <cell r="D214" t="str">
            <v>Phan Quang</v>
          </cell>
          <cell r="E214" t="str">
            <v>Hoàng</v>
          </cell>
          <cell r="F214" t="str">
            <v>KT CTXD</v>
          </cell>
          <cell r="G214">
            <v>17</v>
          </cell>
          <cell r="H214">
            <v>4</v>
          </cell>
          <cell r="I214">
            <v>2</v>
          </cell>
          <cell r="J214">
            <v>2</v>
          </cell>
          <cell r="K214">
            <v>0</v>
          </cell>
          <cell r="L214">
            <v>0</v>
          </cell>
          <cell r="M214">
            <v>25</v>
          </cell>
        </row>
        <row r="215">
          <cell r="C215" t="str">
            <v>Trần Đăng Khoa B</v>
          </cell>
          <cell r="D215" t="str">
            <v xml:space="preserve">Trần Đăng </v>
          </cell>
          <cell r="E215" t="str">
            <v>Khoa B</v>
          </cell>
          <cell r="F215" t="str">
            <v>CD16CLC</v>
          </cell>
          <cell r="G215">
            <v>12</v>
          </cell>
          <cell r="H215">
            <v>4</v>
          </cell>
          <cell r="I215">
            <v>2</v>
          </cell>
          <cell r="J215">
            <v>2</v>
          </cell>
          <cell r="K215">
            <v>2</v>
          </cell>
          <cell r="L215">
            <v>3</v>
          </cell>
          <cell r="M215">
            <v>25</v>
          </cell>
        </row>
        <row r="216">
          <cell r="C216" t="str">
            <v>Võ KhánhBiêu</v>
          </cell>
          <cell r="D216" t="str">
            <v>Võ Khánh</v>
          </cell>
          <cell r="E216" t="str">
            <v>Biêu</v>
          </cell>
          <cell r="F216" t="str">
            <v>CD16CLC</v>
          </cell>
          <cell r="G216">
            <v>12</v>
          </cell>
          <cell r="H216">
            <v>5</v>
          </cell>
          <cell r="I216">
            <v>1</v>
          </cell>
          <cell r="J216">
            <v>4</v>
          </cell>
          <cell r="K216">
            <v>2</v>
          </cell>
          <cell r="L216">
            <v>1</v>
          </cell>
          <cell r="M216">
            <v>25</v>
          </cell>
        </row>
        <row r="217">
          <cell r="C217" t="str">
            <v>Võ MinhThành</v>
          </cell>
          <cell r="D217" t="str">
            <v>Võ Minh</v>
          </cell>
          <cell r="E217" t="str">
            <v>Thành</v>
          </cell>
          <cell r="F217" t="str">
            <v>CX16CLC</v>
          </cell>
          <cell r="G217">
            <v>12</v>
          </cell>
          <cell r="H217">
            <v>4</v>
          </cell>
          <cell r="I217">
            <v>3</v>
          </cell>
          <cell r="J217">
            <v>2</v>
          </cell>
          <cell r="K217">
            <v>2</v>
          </cell>
          <cell r="L217">
            <v>2</v>
          </cell>
          <cell r="M217">
            <v>25</v>
          </cell>
        </row>
        <row r="218">
          <cell r="C218" t="str">
            <v>Lê ThanhNguyên</v>
          </cell>
          <cell r="D218" t="str">
            <v>Lê Thanh</v>
          </cell>
          <cell r="E218" t="str">
            <v>Nguyên</v>
          </cell>
          <cell r="F218" t="str">
            <v>CO16CLCB</v>
          </cell>
          <cell r="G218">
            <v>12</v>
          </cell>
          <cell r="H218">
            <v>5</v>
          </cell>
          <cell r="I218">
            <v>3</v>
          </cell>
          <cell r="J218">
            <v>4</v>
          </cell>
          <cell r="K218">
            <v>0</v>
          </cell>
          <cell r="L218">
            <v>0</v>
          </cell>
          <cell r="M218">
            <v>24</v>
          </cell>
        </row>
        <row r="219">
          <cell r="C219" t="str">
            <v>Lê VănMinh</v>
          </cell>
          <cell r="D219" t="str">
            <v>Lê Văn</v>
          </cell>
          <cell r="E219" t="str">
            <v>Minh</v>
          </cell>
          <cell r="F219" t="str">
            <v>CO16CLCA</v>
          </cell>
          <cell r="G219">
            <v>11</v>
          </cell>
          <cell r="H219">
            <v>5</v>
          </cell>
          <cell r="I219">
            <v>4</v>
          </cell>
          <cell r="J219">
            <v>4</v>
          </cell>
          <cell r="K219">
            <v>0</v>
          </cell>
          <cell r="L219">
            <v>0</v>
          </cell>
          <cell r="M219">
            <v>24</v>
          </cell>
        </row>
        <row r="220">
          <cell r="C220" t="str">
            <v>Nguyễn Xuân Nhi</v>
          </cell>
          <cell r="D220" t="str">
            <v xml:space="preserve">Nguyễn Xuân </v>
          </cell>
          <cell r="E220" t="str">
            <v>Nhi</v>
          </cell>
          <cell r="F220" t="str">
            <v>CX16CLC</v>
          </cell>
          <cell r="G220">
            <v>3</v>
          </cell>
          <cell r="H220">
            <v>5</v>
          </cell>
          <cell r="I220">
            <v>3</v>
          </cell>
          <cell r="J220">
            <v>4</v>
          </cell>
          <cell r="K220">
            <v>3</v>
          </cell>
          <cell r="L220">
            <v>6</v>
          </cell>
          <cell r="M220">
            <v>24</v>
          </cell>
        </row>
        <row r="221">
          <cell r="C221" t="str">
            <v>Trần DuyĐan</v>
          </cell>
          <cell r="D221" t="str">
            <v>Trần Duy</v>
          </cell>
          <cell r="E221" t="str">
            <v>Đan</v>
          </cell>
          <cell r="F221" t="str">
            <v>CO16CLCA</v>
          </cell>
          <cell r="G221">
            <v>16</v>
          </cell>
          <cell r="H221">
            <v>4</v>
          </cell>
          <cell r="I221">
            <v>3</v>
          </cell>
          <cell r="J221">
            <v>0</v>
          </cell>
          <cell r="K221">
            <v>0</v>
          </cell>
          <cell r="L221">
            <v>1</v>
          </cell>
          <cell r="M221">
            <v>24</v>
          </cell>
        </row>
        <row r="222">
          <cell r="C222" t="str">
            <v>Võ Thanh AnhTân</v>
          </cell>
          <cell r="D222" t="str">
            <v>Võ Thanh Anh</v>
          </cell>
          <cell r="E222" t="str">
            <v>Tân</v>
          </cell>
          <cell r="F222" t="str">
            <v>CO16CLCB</v>
          </cell>
          <cell r="G222">
            <v>14</v>
          </cell>
          <cell r="H222">
            <v>5</v>
          </cell>
          <cell r="I222">
            <v>0</v>
          </cell>
          <cell r="J222">
            <v>5</v>
          </cell>
          <cell r="K222">
            <v>0</v>
          </cell>
          <cell r="L222">
            <v>0</v>
          </cell>
          <cell r="M222">
            <v>24</v>
          </cell>
        </row>
        <row r="223">
          <cell r="C223" t="str">
            <v>Lê TấnVững</v>
          </cell>
          <cell r="D223" t="str">
            <v>Lê Tấn</v>
          </cell>
          <cell r="E223" t="str">
            <v>Vững</v>
          </cell>
          <cell r="F223" t="str">
            <v>KT CTXD</v>
          </cell>
          <cell r="G223">
            <v>18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>
            <v>23</v>
          </cell>
        </row>
        <row r="224">
          <cell r="C224" t="str">
            <v>Trần MinhTiến</v>
          </cell>
          <cell r="D224" t="str">
            <v>Trần Minh</v>
          </cell>
          <cell r="E224" t="str">
            <v>Tiến</v>
          </cell>
          <cell r="F224" t="str">
            <v>CO16CLCB</v>
          </cell>
          <cell r="G224">
            <v>9</v>
          </cell>
          <cell r="H224">
            <v>4</v>
          </cell>
          <cell r="I224">
            <v>4</v>
          </cell>
          <cell r="J224">
            <v>3</v>
          </cell>
          <cell r="K224">
            <v>1</v>
          </cell>
          <cell r="L224">
            <v>2</v>
          </cell>
          <cell r="M224">
            <v>23</v>
          </cell>
        </row>
        <row r="225">
          <cell r="C225" t="str">
            <v>Nguyễn TínHiệp</v>
          </cell>
          <cell r="D225" t="str">
            <v>Nguyễn Tín</v>
          </cell>
          <cell r="E225" t="str">
            <v>Hiệp</v>
          </cell>
          <cell r="F225" t="str">
            <v>CO16CLCA</v>
          </cell>
          <cell r="G225">
            <v>14</v>
          </cell>
          <cell r="H225">
            <v>4</v>
          </cell>
          <cell r="I225">
            <v>0</v>
          </cell>
          <cell r="J225">
            <v>4</v>
          </cell>
          <cell r="K225">
            <v>0</v>
          </cell>
          <cell r="L225">
            <v>0</v>
          </cell>
          <cell r="M225">
            <v>22</v>
          </cell>
        </row>
        <row r="226">
          <cell r="C226" t="str">
            <v>Trần NgọcLâm</v>
          </cell>
          <cell r="D226" t="str">
            <v>Trần Ngọc</v>
          </cell>
          <cell r="E226" t="str">
            <v>Lâm</v>
          </cell>
          <cell r="F226" t="str">
            <v>CO16CLCB</v>
          </cell>
          <cell r="G226">
            <v>14</v>
          </cell>
          <cell r="H226">
            <v>3</v>
          </cell>
          <cell r="I226">
            <v>1</v>
          </cell>
          <cell r="J226">
            <v>2</v>
          </cell>
          <cell r="K226">
            <v>1</v>
          </cell>
          <cell r="L226">
            <v>1</v>
          </cell>
          <cell r="M226">
            <v>22</v>
          </cell>
        </row>
        <row r="227">
          <cell r="C227" t="str">
            <v xml:space="preserve">Dư Hoài Ngọc </v>
          </cell>
          <cell r="D227" t="str">
            <v xml:space="preserve">Dư Hoài </v>
          </cell>
          <cell r="E227" t="str">
            <v xml:space="preserve">Ngọc </v>
          </cell>
          <cell r="F227" t="str">
            <v>KT CTXD</v>
          </cell>
          <cell r="G227">
            <v>11</v>
          </cell>
          <cell r="H227">
            <v>2</v>
          </cell>
          <cell r="I227">
            <v>2</v>
          </cell>
          <cell r="J227">
            <v>2</v>
          </cell>
          <cell r="K227">
            <v>2</v>
          </cell>
          <cell r="L227">
            <v>2</v>
          </cell>
          <cell r="M227">
            <v>21</v>
          </cell>
        </row>
        <row r="228">
          <cell r="C228" t="str">
            <v>Giáp HữuHọc</v>
          </cell>
          <cell r="D228" t="str">
            <v>Giáp Hữu</v>
          </cell>
          <cell r="E228" t="str">
            <v>Học</v>
          </cell>
          <cell r="F228" t="str">
            <v>KT16CLC</v>
          </cell>
          <cell r="G228">
            <v>9</v>
          </cell>
          <cell r="H228">
            <v>6</v>
          </cell>
          <cell r="I228">
            <v>2</v>
          </cell>
          <cell r="J228">
            <v>2</v>
          </cell>
          <cell r="K228">
            <v>1</v>
          </cell>
          <cell r="L228">
            <v>1</v>
          </cell>
          <cell r="M228">
            <v>21</v>
          </cell>
        </row>
        <row r="229">
          <cell r="C229" t="str">
            <v>Trần Công Duy</v>
          </cell>
          <cell r="D229" t="str">
            <v>Trần Công</v>
          </cell>
          <cell r="E229" t="str">
            <v xml:space="preserve"> Duy</v>
          </cell>
          <cell r="F229" t="str">
            <v>CO16CLCB</v>
          </cell>
          <cell r="G229">
            <v>9</v>
          </cell>
          <cell r="H229">
            <v>6.5</v>
          </cell>
          <cell r="I229">
            <v>2</v>
          </cell>
          <cell r="J229">
            <v>1</v>
          </cell>
          <cell r="K229">
            <v>1</v>
          </cell>
          <cell r="L229">
            <v>1</v>
          </cell>
          <cell r="M229">
            <v>20.5</v>
          </cell>
        </row>
        <row r="230">
          <cell r="C230" t="str">
            <v>Trịnh NgọcTuyến</v>
          </cell>
          <cell r="D230" t="str">
            <v>Trịnh Ngọc</v>
          </cell>
          <cell r="E230" t="str">
            <v>Tuyến</v>
          </cell>
          <cell r="F230" t="str">
            <v>CO16CLCB</v>
          </cell>
          <cell r="G230">
            <v>10</v>
          </cell>
          <cell r="H230">
            <v>4.5</v>
          </cell>
          <cell r="I230">
            <v>1</v>
          </cell>
          <cell r="J230">
            <v>3</v>
          </cell>
          <cell r="K230">
            <v>1</v>
          </cell>
          <cell r="L230">
            <v>1</v>
          </cell>
          <cell r="M230">
            <v>20.5</v>
          </cell>
        </row>
        <row r="231">
          <cell r="C231" t="str">
            <v>Hà Thị Huyền</v>
          </cell>
          <cell r="D231" t="str">
            <v xml:space="preserve">Hà Thị </v>
          </cell>
          <cell r="E231" t="str">
            <v>Huyền</v>
          </cell>
          <cell r="F231" t="str">
            <v>QL16CLC</v>
          </cell>
          <cell r="G231">
            <v>9</v>
          </cell>
          <cell r="H231">
            <v>2</v>
          </cell>
          <cell r="I231">
            <v>2</v>
          </cell>
          <cell r="J231">
            <v>2</v>
          </cell>
          <cell r="K231">
            <v>2</v>
          </cell>
          <cell r="L231">
            <v>2</v>
          </cell>
          <cell r="M231">
            <v>19</v>
          </cell>
        </row>
        <row r="232">
          <cell r="C232" t="str">
            <v>Trần AnhTuấn</v>
          </cell>
          <cell r="D232" t="str">
            <v>Trần Anh</v>
          </cell>
          <cell r="E232" t="str">
            <v>Tuấn</v>
          </cell>
          <cell r="F232" t="str">
            <v>KT CTXD</v>
          </cell>
          <cell r="G232">
            <v>9</v>
          </cell>
          <cell r="H232">
            <v>2</v>
          </cell>
          <cell r="I232">
            <v>2</v>
          </cell>
          <cell r="J232">
            <v>2</v>
          </cell>
          <cell r="K232">
            <v>2</v>
          </cell>
          <cell r="L232">
            <v>2</v>
          </cell>
          <cell r="M232">
            <v>19</v>
          </cell>
        </row>
        <row r="233">
          <cell r="C233" t="str">
            <v>Trần PhươngKhánh</v>
          </cell>
          <cell r="D233" t="str">
            <v>Trần Phương</v>
          </cell>
          <cell r="E233" t="str">
            <v>Khánh</v>
          </cell>
          <cell r="F233" t="str">
            <v>CO16CLCA</v>
          </cell>
          <cell r="G233">
            <v>9</v>
          </cell>
          <cell r="H233">
            <v>4</v>
          </cell>
          <cell r="I233">
            <v>2</v>
          </cell>
          <cell r="J233">
            <v>2</v>
          </cell>
          <cell r="K233">
            <v>2</v>
          </cell>
          <cell r="L233">
            <v>0</v>
          </cell>
          <cell r="M233">
            <v>19</v>
          </cell>
        </row>
        <row r="234">
          <cell r="C234" t="str">
            <v>VÕ THỊ TUYẾT MAI</v>
          </cell>
          <cell r="D234" t="str">
            <v xml:space="preserve">VÕ THỊ TUYẾT </v>
          </cell>
          <cell r="E234" t="str">
            <v>MAI</v>
          </cell>
          <cell r="F234" t="str">
            <v>KTVTB</v>
          </cell>
          <cell r="G234">
            <v>6</v>
          </cell>
          <cell r="H234">
            <v>4</v>
          </cell>
          <cell r="I234">
            <v>2</v>
          </cell>
          <cell r="J234">
            <v>3</v>
          </cell>
          <cell r="K234">
            <v>2</v>
          </cell>
          <cell r="L234">
            <v>2</v>
          </cell>
          <cell r="M234">
            <v>19</v>
          </cell>
        </row>
        <row r="235">
          <cell r="C235" t="str">
            <v>Nguyễn BáMạnh</v>
          </cell>
          <cell r="D235" t="str">
            <v>Nguyễn Bá</v>
          </cell>
          <cell r="E235" t="str">
            <v>Mạnh</v>
          </cell>
          <cell r="F235" t="str">
            <v>CD16CLC</v>
          </cell>
          <cell r="G235">
            <v>18</v>
          </cell>
          <cell r="M235">
            <v>18</v>
          </cell>
        </row>
        <row r="236">
          <cell r="C236" t="str">
            <v>Nguyễn MinhHoàng</v>
          </cell>
          <cell r="D236" t="str">
            <v>Nguyễn Minh</v>
          </cell>
          <cell r="E236" t="str">
            <v>Hoàng</v>
          </cell>
          <cell r="F236" t="str">
            <v>CD16CLC</v>
          </cell>
          <cell r="G236">
            <v>18</v>
          </cell>
          <cell r="M236">
            <v>18</v>
          </cell>
        </row>
        <row r="237">
          <cell r="C237" t="str">
            <v>Võ PhúcHậu</v>
          </cell>
          <cell r="D237" t="str">
            <v>Võ Phúc</v>
          </cell>
          <cell r="E237" t="str">
            <v>Hậu</v>
          </cell>
          <cell r="F237" t="str">
            <v>HH16CLC</v>
          </cell>
          <cell r="G237">
            <v>6</v>
          </cell>
          <cell r="H237">
            <v>5</v>
          </cell>
          <cell r="I237">
            <v>3</v>
          </cell>
          <cell r="J237">
            <v>2</v>
          </cell>
          <cell r="K237">
            <v>2</v>
          </cell>
          <cell r="L237">
            <v>0</v>
          </cell>
          <cell r="M237">
            <v>18</v>
          </cell>
        </row>
        <row r="238">
          <cell r="C238" t="str">
            <v>Võ Tiến Đạt</v>
          </cell>
          <cell r="D238" t="str">
            <v xml:space="preserve">Võ Tiến </v>
          </cell>
          <cell r="E238" t="str">
            <v>Đạt</v>
          </cell>
          <cell r="F238" t="str">
            <v>ĐK tàu biển</v>
          </cell>
          <cell r="G238">
            <v>11</v>
          </cell>
          <cell r="H238">
            <v>2</v>
          </cell>
          <cell r="I238">
            <v>2</v>
          </cell>
          <cell r="J238">
            <v>3</v>
          </cell>
          <cell r="K238">
            <v>0</v>
          </cell>
          <cell r="L238">
            <v>0</v>
          </cell>
          <cell r="M238">
            <v>18</v>
          </cell>
        </row>
        <row r="239">
          <cell r="C239" t="str">
            <v>Lê ThanhSang</v>
          </cell>
          <cell r="D239" t="str">
            <v>Lê Thanh</v>
          </cell>
          <cell r="E239" t="str">
            <v>Sang</v>
          </cell>
          <cell r="F239" t="str">
            <v>KT16CLC</v>
          </cell>
          <cell r="G239">
            <v>11</v>
          </cell>
          <cell r="H239">
            <v>4</v>
          </cell>
          <cell r="I239">
            <v>0</v>
          </cell>
          <cell r="J239">
            <v>2</v>
          </cell>
          <cell r="K239">
            <v>0</v>
          </cell>
          <cell r="L239">
            <v>0</v>
          </cell>
          <cell r="M239">
            <v>17</v>
          </cell>
        </row>
        <row r="240">
          <cell r="C240" t="str">
            <v>Trần Nguyễn QuangHuy</v>
          </cell>
          <cell r="D240" t="str">
            <v>Trần Nguyễn Quang</v>
          </cell>
          <cell r="E240" t="str">
            <v>Huy</v>
          </cell>
          <cell r="F240" t="str">
            <v>CO16CLCA</v>
          </cell>
          <cell r="G240">
            <v>8</v>
          </cell>
          <cell r="H240">
            <v>3</v>
          </cell>
          <cell r="I240">
            <v>2</v>
          </cell>
          <cell r="J240">
            <v>3</v>
          </cell>
          <cell r="K240">
            <v>0</v>
          </cell>
          <cell r="L240">
            <v>0</v>
          </cell>
          <cell r="M240">
            <v>16</v>
          </cell>
        </row>
        <row r="241">
          <cell r="C241" t="str">
            <v>Lê ĐìnhVăn</v>
          </cell>
          <cell r="D241" t="str">
            <v>Lê Đình</v>
          </cell>
          <cell r="E241" t="str">
            <v>Văn</v>
          </cell>
          <cell r="F241" t="str">
            <v>KT16CLC</v>
          </cell>
          <cell r="G241">
            <v>12</v>
          </cell>
          <cell r="H241">
            <v>3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15</v>
          </cell>
        </row>
        <row r="242">
          <cell r="C242" t="str">
            <v>Võ ChíNguyễn</v>
          </cell>
          <cell r="D242" t="str">
            <v>Võ Chí</v>
          </cell>
          <cell r="E242" t="str">
            <v>Nguyễn</v>
          </cell>
          <cell r="F242" t="str">
            <v>KT CTXD</v>
          </cell>
          <cell r="G242">
            <v>15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15</v>
          </cell>
        </row>
        <row r="243">
          <cell r="C243" t="str">
            <v>Nguyễn HữuVinh</v>
          </cell>
          <cell r="D243" t="str">
            <v>Nguyễn Hữu</v>
          </cell>
          <cell r="E243" t="str">
            <v>Vinh</v>
          </cell>
          <cell r="F243" t="str">
            <v>CO16CLCB</v>
          </cell>
          <cell r="G243">
            <v>6</v>
          </cell>
          <cell r="H243">
            <v>3</v>
          </cell>
          <cell r="I243">
            <v>2</v>
          </cell>
          <cell r="J243">
            <v>1</v>
          </cell>
          <cell r="K243">
            <v>1</v>
          </cell>
          <cell r="L243">
            <v>1</v>
          </cell>
          <cell r="M243">
            <v>14</v>
          </cell>
        </row>
        <row r="244">
          <cell r="C244" t="str">
            <v>Bùi KiềuMinh</v>
          </cell>
          <cell r="D244" t="str">
            <v>Bùi Kiều</v>
          </cell>
          <cell r="E244" t="str">
            <v>Minh</v>
          </cell>
          <cell r="F244" t="str">
            <v>KTVTB</v>
          </cell>
          <cell r="G244">
            <v>8</v>
          </cell>
          <cell r="H244" t="str">
            <v>5.0</v>
          </cell>
          <cell r="I244">
            <v>2</v>
          </cell>
          <cell r="J244">
            <v>1</v>
          </cell>
          <cell r="K244">
            <v>1</v>
          </cell>
          <cell r="L244">
            <v>1</v>
          </cell>
          <cell r="M244">
            <v>13</v>
          </cell>
        </row>
        <row r="245">
          <cell r="C245" t="str">
            <v xml:space="preserve">Hà MinhGiang </v>
          </cell>
          <cell r="D245" t="str">
            <v>Hà Minh</v>
          </cell>
          <cell r="E245" t="str">
            <v xml:space="preserve">Giang </v>
          </cell>
          <cell r="F245" t="str">
            <v>CX16CLC</v>
          </cell>
          <cell r="G245">
            <v>9</v>
          </cell>
          <cell r="H245">
            <v>4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13</v>
          </cell>
        </row>
        <row r="246">
          <cell r="C246" t="str">
            <v>Nguyễn Phúc ThanhPhương</v>
          </cell>
          <cell r="D246" t="str">
            <v>Nguyễn Phúc Thanh</v>
          </cell>
          <cell r="E246" t="str">
            <v>Phương</v>
          </cell>
          <cell r="F246" t="str">
            <v>CD16CLC</v>
          </cell>
          <cell r="G246">
            <v>3</v>
          </cell>
          <cell r="H246">
            <v>4</v>
          </cell>
          <cell r="I246">
            <v>4</v>
          </cell>
          <cell r="J246">
            <v>0</v>
          </cell>
          <cell r="K246">
            <v>2</v>
          </cell>
          <cell r="L246">
            <v>0</v>
          </cell>
          <cell r="M246">
            <v>13</v>
          </cell>
        </row>
        <row r="247">
          <cell r="C247" t="str">
            <v>Lê Văn Thắng</v>
          </cell>
          <cell r="D247" t="str">
            <v xml:space="preserve">Lê Văn </v>
          </cell>
          <cell r="E247" t="str">
            <v>Thắng</v>
          </cell>
          <cell r="F247" t="str">
            <v>Cơ khí ô tô</v>
          </cell>
          <cell r="G247">
            <v>12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12</v>
          </cell>
        </row>
        <row r="248">
          <cell r="C248" t="str">
            <v>Hồ Nguyễn HoàiNam</v>
          </cell>
          <cell r="D248" t="str">
            <v>Hồ Nguyễn Hoài</v>
          </cell>
          <cell r="E248" t="str">
            <v>Nam</v>
          </cell>
          <cell r="F248" t="str">
            <v>CO16CLCA</v>
          </cell>
          <cell r="G248">
            <v>6</v>
          </cell>
          <cell r="H248">
            <v>5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11</v>
          </cell>
        </row>
        <row r="249">
          <cell r="C249" t="str">
            <v>Đào ĐứcKhánh</v>
          </cell>
          <cell r="D249" t="str">
            <v>Đào Đức</v>
          </cell>
          <cell r="E249" t="str">
            <v>Khánh</v>
          </cell>
          <cell r="F249" t="str">
            <v>KT16CLC</v>
          </cell>
          <cell r="G249">
            <v>2</v>
          </cell>
          <cell r="H249">
            <v>4</v>
          </cell>
          <cell r="I249">
            <v>1</v>
          </cell>
          <cell r="J249">
            <v>2</v>
          </cell>
          <cell r="K249">
            <v>1</v>
          </cell>
          <cell r="L249">
            <v>0</v>
          </cell>
          <cell r="M249">
            <v>10</v>
          </cell>
        </row>
        <row r="250">
          <cell r="C250" t="str">
            <v>Đào Văn Thịnh</v>
          </cell>
          <cell r="D250" t="str">
            <v xml:space="preserve">Đào Văn </v>
          </cell>
          <cell r="E250" t="str">
            <v>Thịnh</v>
          </cell>
          <cell r="F250" t="str">
            <v>KT CTXD</v>
          </cell>
          <cell r="H250">
            <v>2</v>
          </cell>
          <cell r="I250">
            <v>2</v>
          </cell>
          <cell r="J250">
            <v>2</v>
          </cell>
          <cell r="K250">
            <v>2</v>
          </cell>
          <cell r="L250">
            <v>2</v>
          </cell>
          <cell r="M250">
            <v>10</v>
          </cell>
        </row>
        <row r="251">
          <cell r="C251" t="str">
            <v>Trương TrọngVũ</v>
          </cell>
          <cell r="D251" t="str">
            <v>Trương Trọng</v>
          </cell>
          <cell r="E251" t="str">
            <v>Vũ</v>
          </cell>
          <cell r="F251" t="str">
            <v>KT16CLC</v>
          </cell>
          <cell r="G251">
            <v>3</v>
          </cell>
          <cell r="H251">
            <v>3</v>
          </cell>
          <cell r="I251">
            <v>2</v>
          </cell>
          <cell r="J251">
            <v>2</v>
          </cell>
          <cell r="K251">
            <v>0</v>
          </cell>
          <cell r="L251">
            <v>0</v>
          </cell>
          <cell r="M251">
            <v>10</v>
          </cell>
        </row>
        <row r="252">
          <cell r="C252" t="str">
            <v xml:space="preserve">Phan Quốc Dũng </v>
          </cell>
          <cell r="D252" t="str">
            <v xml:space="preserve">Phan Quốc </v>
          </cell>
          <cell r="E252" t="str">
            <v xml:space="preserve">Dũng </v>
          </cell>
          <cell r="F252" t="str">
            <v>CD16CLC</v>
          </cell>
          <cell r="G252">
            <v>9</v>
          </cell>
          <cell r="M252">
            <v>9</v>
          </cell>
        </row>
        <row r="253">
          <cell r="C253" t="str">
            <v>Nguyễn Đức Anh</v>
          </cell>
          <cell r="D253" t="str">
            <v xml:space="preserve">Nguyễn Đức </v>
          </cell>
          <cell r="E253" t="str">
            <v>Anh</v>
          </cell>
          <cell r="F253" t="str">
            <v>CD16CLC</v>
          </cell>
          <cell r="G253">
            <v>3</v>
          </cell>
          <cell r="H253">
            <v>1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8</v>
          </cell>
        </row>
        <row r="254">
          <cell r="C254" t="str">
            <v>Trầm TriệuHảo</v>
          </cell>
          <cell r="D254" t="str">
            <v>Trầm Triệu</v>
          </cell>
          <cell r="E254" t="str">
            <v>Hảo</v>
          </cell>
          <cell r="F254" t="str">
            <v>KT CTXD</v>
          </cell>
          <cell r="G254">
            <v>6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6</v>
          </cell>
        </row>
        <row r="255">
          <cell r="C255" t="str">
            <v>Dương Duy Đăng</v>
          </cell>
          <cell r="D255" t="str">
            <v>Dương Duy</v>
          </cell>
          <cell r="E255" t="str">
            <v xml:space="preserve"> Đăng</v>
          </cell>
          <cell r="F255" t="str">
            <v>KT16CLC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C256" t="str">
            <v>Đinh Ngọc ThếQuảng</v>
          </cell>
          <cell r="D256" t="str">
            <v>Đinh Ngọc Thế</v>
          </cell>
          <cell r="E256" t="str">
            <v>Quảng</v>
          </cell>
          <cell r="F256" t="str">
            <v>KT CTXD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C257" t="str">
            <v>Đỗ NgọcThiện</v>
          </cell>
          <cell r="D257" t="str">
            <v>Đỗ Ngọc</v>
          </cell>
          <cell r="E257" t="str">
            <v>Thiện</v>
          </cell>
          <cell r="F257" t="str">
            <v>CX16CLC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C258" t="str">
            <v>Đỗ Nguyễn ĐìnhDuy</v>
          </cell>
          <cell r="D258" t="str">
            <v>Đỗ Nguyễn Đình</v>
          </cell>
          <cell r="E258" t="str">
            <v>Duy</v>
          </cell>
          <cell r="F258" t="str">
            <v>CD16CLC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C259" t="str">
            <v>Hoàng CaoTrường</v>
          </cell>
          <cell r="D259" t="str">
            <v>Hoàng Cao</v>
          </cell>
          <cell r="E259" t="str">
            <v>Trường</v>
          </cell>
          <cell r="F259" t="str">
            <v>CX16CLC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C260" t="str">
            <v>Hoàng Nguyễn KhôiNguyên</v>
          </cell>
          <cell r="D260" t="str">
            <v>Hoàng Nguyễn Khôi</v>
          </cell>
          <cell r="E260" t="str">
            <v>Nguyên</v>
          </cell>
          <cell r="F260" t="str">
            <v>CO16CLCA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C261" t="str">
            <v>Huỳnh Ngọc Dung</v>
          </cell>
          <cell r="D261" t="str">
            <v xml:space="preserve">Huỳnh Ngọc </v>
          </cell>
          <cell r="E261" t="str">
            <v>Dung</v>
          </cell>
          <cell r="F261" t="str">
            <v>KT16CLC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C262" t="str">
            <v>Huỳnh Sơn Tùng</v>
          </cell>
          <cell r="D262" t="str">
            <v>Huỳnh Sơn</v>
          </cell>
          <cell r="E262" t="str">
            <v xml:space="preserve"> Tùng</v>
          </cell>
          <cell r="F262" t="str">
            <v>HH16CLC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C263" t="str">
            <v>Kiều MinhÁnh</v>
          </cell>
          <cell r="D263" t="str">
            <v>Kiều Minh</v>
          </cell>
          <cell r="E263" t="str">
            <v>Ánh</v>
          </cell>
          <cell r="F263" t="str">
            <v>QL16CLC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</row>
        <row r="264">
          <cell r="C264" t="str">
            <v>Lê ĐìnhSơn</v>
          </cell>
          <cell r="D264" t="str">
            <v>Lê Đình</v>
          </cell>
          <cell r="E264" t="str">
            <v>Sơn</v>
          </cell>
          <cell r="F264" t="str">
            <v>CX16CLC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</row>
        <row r="265">
          <cell r="C265" t="str">
            <v>Lê Đình Minh Quân</v>
          </cell>
          <cell r="D265" t="str">
            <v xml:space="preserve">Lê Đình Minh </v>
          </cell>
          <cell r="E265" t="str">
            <v>Quân</v>
          </cell>
          <cell r="F265" t="str">
            <v>KT16CLC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</row>
        <row r="266">
          <cell r="C266" t="str">
            <v>Lê Nguyễn NhậtDuy</v>
          </cell>
          <cell r="D266" t="str">
            <v>Lê Nguyễn Nhật</v>
          </cell>
          <cell r="E266" t="str">
            <v>Duy</v>
          </cell>
          <cell r="F266" t="str">
            <v>KT CTXD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C267" t="str">
            <v>Lê Trung Vỹ</v>
          </cell>
          <cell r="D267" t="str">
            <v xml:space="preserve">Lê Trung </v>
          </cell>
          <cell r="E267" t="str">
            <v>Vỹ</v>
          </cell>
          <cell r="F267" t="str">
            <v>CO16CLCB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</row>
        <row r="268">
          <cell r="C268" t="str">
            <v>Lê VănNghiêm</v>
          </cell>
          <cell r="D268" t="str">
            <v>Lê Văn</v>
          </cell>
          <cell r="E268" t="str">
            <v>Nghiêm</v>
          </cell>
          <cell r="F268" t="str">
            <v>KX16CLC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</row>
        <row r="269">
          <cell r="C269" t="str">
            <v>Lương TrườngChâu</v>
          </cell>
          <cell r="D269" t="str">
            <v>Lương Trường</v>
          </cell>
          <cell r="E269" t="str">
            <v>Châu</v>
          </cell>
          <cell r="F269" t="str">
            <v>KT CTXD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</row>
        <row r="270">
          <cell r="C270" t="str">
            <v>Mai Quế Phong</v>
          </cell>
          <cell r="D270" t="str">
            <v xml:space="preserve">Mai Quế </v>
          </cell>
          <cell r="E270" t="str">
            <v>Phong</v>
          </cell>
          <cell r="F270" t="str">
            <v>Cơ khí ô tô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</row>
        <row r="271">
          <cell r="C271" t="str">
            <v>Ninh Quốc Khoa</v>
          </cell>
          <cell r="D271" t="str">
            <v xml:space="preserve">Ninh Quốc </v>
          </cell>
          <cell r="E271" t="str">
            <v>Khoa</v>
          </cell>
          <cell r="F271" t="str">
            <v>ĐK tàu biển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</row>
        <row r="272">
          <cell r="C272" t="str">
            <v xml:space="preserve">Ngô Thị KimLý </v>
          </cell>
          <cell r="D272" t="str">
            <v>Ngô Thị Kim</v>
          </cell>
          <cell r="E272" t="str">
            <v xml:space="preserve">Lý </v>
          </cell>
          <cell r="F272" t="str">
            <v>KT CTXD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</row>
        <row r="273">
          <cell r="C273" t="str">
            <v>Nguyễn Đặng KhánhLinh</v>
          </cell>
          <cell r="D273" t="str">
            <v>Nguyễn Đặng Khánh</v>
          </cell>
          <cell r="E273" t="str">
            <v>Linh</v>
          </cell>
          <cell r="F273" t="str">
            <v>CO16CLCA</v>
          </cell>
          <cell r="G273">
            <v>9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</row>
        <row r="274">
          <cell r="C274" t="str">
            <v>NGUYỄN ĐỨC DUY</v>
          </cell>
          <cell r="D274" t="str">
            <v xml:space="preserve">NGUYỄN ĐỨC </v>
          </cell>
          <cell r="E274" t="str">
            <v>DUY</v>
          </cell>
          <cell r="F274" t="str">
            <v>KT16CLC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C275" t="str">
            <v>Nguyễn HoàiNam</v>
          </cell>
          <cell r="D275" t="str">
            <v>Nguyễn Hoài</v>
          </cell>
          <cell r="E275" t="str">
            <v>Nam</v>
          </cell>
          <cell r="F275" t="str">
            <v>CX16CLC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C276" t="str">
            <v>Nguyễn HữuThạch</v>
          </cell>
          <cell r="D276" t="str">
            <v>Nguyễn Hữu</v>
          </cell>
          <cell r="E276" t="str">
            <v>Thạch</v>
          </cell>
          <cell r="F276" t="str">
            <v>Cơ khí ô tô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C277" t="str">
            <v>Nguyễn Ngọc Tiến</v>
          </cell>
          <cell r="D277" t="str">
            <v xml:space="preserve">Nguyễn Ngọc </v>
          </cell>
          <cell r="E277" t="str">
            <v>Tiến</v>
          </cell>
          <cell r="F277" t="str">
            <v>KT16CLC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C278" t="str">
            <v>Nguyễn PhướcTiến</v>
          </cell>
          <cell r="D278" t="str">
            <v>Nguyễn Phước</v>
          </cell>
          <cell r="E278" t="str">
            <v>Tiến</v>
          </cell>
          <cell r="F278" t="str">
            <v>KT CTXD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C279" t="str">
            <v>Nguyễn QuốcĐạt</v>
          </cell>
          <cell r="D279" t="str">
            <v>Nguyễn Quốc</v>
          </cell>
          <cell r="E279" t="str">
            <v>Đạt</v>
          </cell>
          <cell r="F279" t="str">
            <v>KT CTXD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C280" t="str">
            <v>Nguyễn TấnDi</v>
          </cell>
          <cell r="D280" t="str">
            <v>Nguyễn Tấn</v>
          </cell>
          <cell r="E280" t="str">
            <v>Di</v>
          </cell>
          <cell r="F280" t="str">
            <v>CX16CLC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C281" t="str">
            <v>Nguyễn Thị KimOanh</v>
          </cell>
          <cell r="D281" t="str">
            <v>Nguyễn Thị Kim</v>
          </cell>
          <cell r="E281" t="str">
            <v>Oanh</v>
          </cell>
          <cell r="F281" t="str">
            <v>QL16CLC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C282" t="str">
            <v>Nguyễn Văn Vinh</v>
          </cell>
          <cell r="D282" t="str">
            <v xml:space="preserve">Nguyễn Văn </v>
          </cell>
          <cell r="E282" t="str">
            <v>Vinh</v>
          </cell>
          <cell r="F282" t="str">
            <v>CX16CLC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C283" t="str">
            <v>Nguyễn Văn Cường</v>
          </cell>
          <cell r="D283" t="str">
            <v xml:space="preserve">Nguyễn Văn </v>
          </cell>
          <cell r="E283" t="str">
            <v>Cường</v>
          </cell>
          <cell r="F283" t="str">
            <v>KT CTXD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C284" t="str">
            <v>NGUYỄN VĂN VINH</v>
          </cell>
          <cell r="D284" t="str">
            <v xml:space="preserve">NGUYỄN VĂN </v>
          </cell>
          <cell r="E284" t="str">
            <v>VINH</v>
          </cell>
          <cell r="F284" t="str">
            <v>KT CTXD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C285" t="str">
            <v>Nguyễn Văn Trọng</v>
          </cell>
          <cell r="D285" t="str">
            <v xml:space="preserve">Nguyễn Văn </v>
          </cell>
          <cell r="E285" t="str">
            <v>Trọng</v>
          </cell>
          <cell r="F285" t="str">
            <v>KT16CLC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C286" t="str">
            <v>Phạm AnhQuân</v>
          </cell>
          <cell r="D286" t="str">
            <v>Phạm Anh</v>
          </cell>
          <cell r="E286" t="str">
            <v>Quân</v>
          </cell>
          <cell r="F286" t="str">
            <v>CO16CLCB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C287" t="str">
            <v>Phạm ChíHuy</v>
          </cell>
          <cell r="D287" t="str">
            <v>Phạm Chí</v>
          </cell>
          <cell r="E287" t="str">
            <v>Huy</v>
          </cell>
          <cell r="F287" t="str">
            <v>KT CTXD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C288" t="str">
            <v>Phạm Lê Tuấn</v>
          </cell>
          <cell r="D288" t="str">
            <v xml:space="preserve">Phạm Lê </v>
          </cell>
          <cell r="E288" t="str">
            <v>Tuấn</v>
          </cell>
          <cell r="F288" t="str">
            <v>CO16CLCA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C289" t="str">
            <v>Phạm VũQuang</v>
          </cell>
          <cell r="D289" t="str">
            <v>Phạm Vũ</v>
          </cell>
          <cell r="E289" t="str">
            <v>Quang</v>
          </cell>
          <cell r="F289" t="str">
            <v>CO16CLCB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C290" t="str">
            <v>Thông MinhTrí</v>
          </cell>
          <cell r="D290" t="str">
            <v>Thông Minh</v>
          </cell>
          <cell r="E290" t="str">
            <v>Trí</v>
          </cell>
          <cell r="F290" t="str">
            <v>KT CTXD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C291" t="str">
            <v>TRẦM TRIỆU HẢO</v>
          </cell>
          <cell r="D291" t="str">
            <v xml:space="preserve">TRẦM TRIỆU </v>
          </cell>
          <cell r="E291" t="str">
            <v>HẢO</v>
          </cell>
          <cell r="F291" t="str">
            <v>KT CTXD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C292" t="str">
            <v>Trần CôngĐạt</v>
          </cell>
          <cell r="D292" t="str">
            <v>Trần Công</v>
          </cell>
          <cell r="E292" t="str">
            <v>Đạt</v>
          </cell>
          <cell r="F292" t="str">
            <v>CD16CLC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C293" t="str">
            <v>Trần Đăng Khoa C</v>
          </cell>
          <cell r="D293" t="str">
            <v xml:space="preserve">Trần Đăng </v>
          </cell>
          <cell r="E293" t="str">
            <v>Khoa C</v>
          </cell>
          <cell r="F293" t="str">
            <v>ĐK tàu biển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C294" t="str">
            <v>TRẦN HUY TRÍ</v>
          </cell>
          <cell r="D294" t="str">
            <v xml:space="preserve">TRẦN HUY </v>
          </cell>
          <cell r="E294" t="str">
            <v>TRÍ</v>
          </cell>
          <cell r="F294" t="str">
            <v>QL16CLC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C295" t="str">
            <v>Trần Lê ĐứcKỳ</v>
          </cell>
          <cell r="D295" t="str">
            <v>Trần Lê Đức</v>
          </cell>
          <cell r="E295" t="str">
            <v>Kỳ</v>
          </cell>
          <cell r="F295" t="str">
            <v>CO16CLCA</v>
          </cell>
          <cell r="G295">
            <v>21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C296" t="str">
            <v>Trần Quang Triển</v>
          </cell>
          <cell r="D296" t="str">
            <v xml:space="preserve">Trần Quang </v>
          </cell>
          <cell r="E296" t="str">
            <v>Triển</v>
          </cell>
          <cell r="F296" t="str">
            <v>KT CTXD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C297" t="str">
            <v>Trần Trọng Oanh</v>
          </cell>
          <cell r="D297" t="str">
            <v xml:space="preserve">Trần Trọng </v>
          </cell>
          <cell r="E297" t="str">
            <v>Oanh</v>
          </cell>
          <cell r="F297" t="str">
            <v>KT CTXD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C298" t="str">
            <v>Trịnh HữuCảnh</v>
          </cell>
          <cell r="D298" t="str">
            <v>Trịnh Hữu</v>
          </cell>
          <cell r="E298" t="str">
            <v>Cảnh</v>
          </cell>
          <cell r="F298" t="str">
            <v>CO16CLCA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C299" t="str">
            <v>Võ Trọng Nhân</v>
          </cell>
          <cell r="D299" t="str">
            <v xml:space="preserve">Võ Trọng </v>
          </cell>
          <cell r="E299" t="str">
            <v>Nhân</v>
          </cell>
          <cell r="F299" t="str">
            <v>Cơ khí ô tô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C300" t="str">
            <v>Vũ ThếKiệt</v>
          </cell>
          <cell r="D300" t="str">
            <v>Vũ Thế</v>
          </cell>
          <cell r="E300" t="str">
            <v>Kiệt</v>
          </cell>
          <cell r="F300" t="str">
            <v>QL16CLC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C301" t="str">
            <v>Vũ VănThành</v>
          </cell>
          <cell r="D301" t="str">
            <v>Vũ Văn</v>
          </cell>
          <cell r="E301" t="str">
            <v>Thành</v>
          </cell>
          <cell r="F301" t="str">
            <v>KT CTXD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13" zoomScale="60" zoomScaleNormal="60" workbookViewId="0">
      <selection activeCell="L29" sqref="L29"/>
    </sheetView>
  </sheetViews>
  <sheetFormatPr defaultRowHeight="15" x14ac:dyDescent="0.25"/>
  <cols>
    <col min="3" max="3" width="11" customWidth="1"/>
    <col min="5" max="5" width="11.85546875" customWidth="1"/>
    <col min="6" max="6" width="15.7109375" customWidth="1"/>
    <col min="7" max="7" width="13.28515625" customWidth="1"/>
    <col min="8" max="8" width="13.42578125" customWidth="1"/>
    <col min="9" max="9" width="15.85546875" style="16" customWidth="1"/>
    <col min="10" max="10" width="12.28515625" customWidth="1"/>
    <col min="259" max="259" width="11" customWidth="1"/>
    <col min="261" max="261" width="11.85546875" customWidth="1"/>
    <col min="262" max="263" width="11.42578125" customWidth="1"/>
    <col min="264" max="264" width="13.42578125" customWidth="1"/>
    <col min="265" max="265" width="11.42578125" customWidth="1"/>
    <col min="266" max="266" width="12.28515625" customWidth="1"/>
    <col min="515" max="515" width="11" customWidth="1"/>
    <col min="517" max="517" width="11.85546875" customWidth="1"/>
    <col min="518" max="519" width="11.42578125" customWidth="1"/>
    <col min="520" max="520" width="13.42578125" customWidth="1"/>
    <col min="521" max="521" width="11.42578125" customWidth="1"/>
    <col min="522" max="522" width="12.28515625" customWidth="1"/>
    <col min="771" max="771" width="11" customWidth="1"/>
    <col min="773" max="773" width="11.85546875" customWidth="1"/>
    <col min="774" max="775" width="11.42578125" customWidth="1"/>
    <col min="776" max="776" width="13.42578125" customWidth="1"/>
    <col min="777" max="777" width="11.42578125" customWidth="1"/>
    <col min="778" max="778" width="12.28515625" customWidth="1"/>
    <col min="1027" max="1027" width="11" customWidth="1"/>
    <col min="1029" max="1029" width="11.85546875" customWidth="1"/>
    <col min="1030" max="1031" width="11.42578125" customWidth="1"/>
    <col min="1032" max="1032" width="13.42578125" customWidth="1"/>
    <col min="1033" max="1033" width="11.42578125" customWidth="1"/>
    <col min="1034" max="1034" width="12.28515625" customWidth="1"/>
    <col min="1283" max="1283" width="11" customWidth="1"/>
    <col min="1285" max="1285" width="11.85546875" customWidth="1"/>
    <col min="1286" max="1287" width="11.42578125" customWidth="1"/>
    <col min="1288" max="1288" width="13.42578125" customWidth="1"/>
    <col min="1289" max="1289" width="11.42578125" customWidth="1"/>
    <col min="1290" max="1290" width="12.28515625" customWidth="1"/>
    <col min="1539" max="1539" width="11" customWidth="1"/>
    <col min="1541" max="1541" width="11.85546875" customWidth="1"/>
    <col min="1542" max="1543" width="11.42578125" customWidth="1"/>
    <col min="1544" max="1544" width="13.42578125" customWidth="1"/>
    <col min="1545" max="1545" width="11.42578125" customWidth="1"/>
    <col min="1546" max="1546" width="12.28515625" customWidth="1"/>
    <col min="1795" max="1795" width="11" customWidth="1"/>
    <col min="1797" max="1797" width="11.85546875" customWidth="1"/>
    <col min="1798" max="1799" width="11.42578125" customWidth="1"/>
    <col min="1800" max="1800" width="13.42578125" customWidth="1"/>
    <col min="1801" max="1801" width="11.42578125" customWidth="1"/>
    <col min="1802" max="1802" width="12.28515625" customWidth="1"/>
    <col min="2051" max="2051" width="11" customWidth="1"/>
    <col min="2053" max="2053" width="11.85546875" customWidth="1"/>
    <col min="2054" max="2055" width="11.42578125" customWidth="1"/>
    <col min="2056" max="2056" width="13.42578125" customWidth="1"/>
    <col min="2057" max="2057" width="11.42578125" customWidth="1"/>
    <col min="2058" max="2058" width="12.28515625" customWidth="1"/>
    <col min="2307" max="2307" width="11" customWidth="1"/>
    <col min="2309" max="2309" width="11.85546875" customWidth="1"/>
    <col min="2310" max="2311" width="11.42578125" customWidth="1"/>
    <col min="2312" max="2312" width="13.42578125" customWidth="1"/>
    <col min="2313" max="2313" width="11.42578125" customWidth="1"/>
    <col min="2314" max="2314" width="12.28515625" customWidth="1"/>
    <col min="2563" max="2563" width="11" customWidth="1"/>
    <col min="2565" max="2565" width="11.85546875" customWidth="1"/>
    <col min="2566" max="2567" width="11.42578125" customWidth="1"/>
    <col min="2568" max="2568" width="13.42578125" customWidth="1"/>
    <col min="2569" max="2569" width="11.42578125" customWidth="1"/>
    <col min="2570" max="2570" width="12.28515625" customWidth="1"/>
    <col min="2819" max="2819" width="11" customWidth="1"/>
    <col min="2821" max="2821" width="11.85546875" customWidth="1"/>
    <col min="2822" max="2823" width="11.42578125" customWidth="1"/>
    <col min="2824" max="2824" width="13.42578125" customWidth="1"/>
    <col min="2825" max="2825" width="11.42578125" customWidth="1"/>
    <col min="2826" max="2826" width="12.28515625" customWidth="1"/>
    <col min="3075" max="3075" width="11" customWidth="1"/>
    <col min="3077" max="3077" width="11.85546875" customWidth="1"/>
    <col min="3078" max="3079" width="11.42578125" customWidth="1"/>
    <col min="3080" max="3080" width="13.42578125" customWidth="1"/>
    <col min="3081" max="3081" width="11.42578125" customWidth="1"/>
    <col min="3082" max="3082" width="12.28515625" customWidth="1"/>
    <col min="3331" max="3331" width="11" customWidth="1"/>
    <col min="3333" max="3333" width="11.85546875" customWidth="1"/>
    <col min="3334" max="3335" width="11.42578125" customWidth="1"/>
    <col min="3336" max="3336" width="13.42578125" customWidth="1"/>
    <col min="3337" max="3337" width="11.42578125" customWidth="1"/>
    <col min="3338" max="3338" width="12.28515625" customWidth="1"/>
    <col min="3587" max="3587" width="11" customWidth="1"/>
    <col min="3589" max="3589" width="11.85546875" customWidth="1"/>
    <col min="3590" max="3591" width="11.42578125" customWidth="1"/>
    <col min="3592" max="3592" width="13.42578125" customWidth="1"/>
    <col min="3593" max="3593" width="11.42578125" customWidth="1"/>
    <col min="3594" max="3594" width="12.28515625" customWidth="1"/>
    <col min="3843" max="3843" width="11" customWidth="1"/>
    <col min="3845" max="3845" width="11.85546875" customWidth="1"/>
    <col min="3846" max="3847" width="11.42578125" customWidth="1"/>
    <col min="3848" max="3848" width="13.42578125" customWidth="1"/>
    <col min="3849" max="3849" width="11.42578125" customWidth="1"/>
    <col min="3850" max="3850" width="12.28515625" customWidth="1"/>
    <col min="4099" max="4099" width="11" customWidth="1"/>
    <col min="4101" max="4101" width="11.85546875" customWidth="1"/>
    <col min="4102" max="4103" width="11.42578125" customWidth="1"/>
    <col min="4104" max="4104" width="13.42578125" customWidth="1"/>
    <col min="4105" max="4105" width="11.42578125" customWidth="1"/>
    <col min="4106" max="4106" width="12.28515625" customWidth="1"/>
    <col min="4355" max="4355" width="11" customWidth="1"/>
    <col min="4357" max="4357" width="11.85546875" customWidth="1"/>
    <col min="4358" max="4359" width="11.42578125" customWidth="1"/>
    <col min="4360" max="4360" width="13.42578125" customWidth="1"/>
    <col min="4361" max="4361" width="11.42578125" customWidth="1"/>
    <col min="4362" max="4362" width="12.28515625" customWidth="1"/>
    <col min="4611" max="4611" width="11" customWidth="1"/>
    <col min="4613" max="4613" width="11.85546875" customWidth="1"/>
    <col min="4614" max="4615" width="11.42578125" customWidth="1"/>
    <col min="4616" max="4616" width="13.42578125" customWidth="1"/>
    <col min="4617" max="4617" width="11.42578125" customWidth="1"/>
    <col min="4618" max="4618" width="12.28515625" customWidth="1"/>
    <col min="4867" max="4867" width="11" customWidth="1"/>
    <col min="4869" max="4869" width="11.85546875" customWidth="1"/>
    <col min="4870" max="4871" width="11.42578125" customWidth="1"/>
    <col min="4872" max="4872" width="13.42578125" customWidth="1"/>
    <col min="4873" max="4873" width="11.42578125" customWidth="1"/>
    <col min="4874" max="4874" width="12.28515625" customWidth="1"/>
    <col min="5123" max="5123" width="11" customWidth="1"/>
    <col min="5125" max="5125" width="11.85546875" customWidth="1"/>
    <col min="5126" max="5127" width="11.42578125" customWidth="1"/>
    <col min="5128" max="5128" width="13.42578125" customWidth="1"/>
    <col min="5129" max="5129" width="11.42578125" customWidth="1"/>
    <col min="5130" max="5130" width="12.28515625" customWidth="1"/>
    <col min="5379" max="5379" width="11" customWidth="1"/>
    <col min="5381" max="5381" width="11.85546875" customWidth="1"/>
    <col min="5382" max="5383" width="11.42578125" customWidth="1"/>
    <col min="5384" max="5384" width="13.42578125" customWidth="1"/>
    <col min="5385" max="5385" width="11.42578125" customWidth="1"/>
    <col min="5386" max="5386" width="12.28515625" customWidth="1"/>
    <col min="5635" max="5635" width="11" customWidth="1"/>
    <col min="5637" max="5637" width="11.85546875" customWidth="1"/>
    <col min="5638" max="5639" width="11.42578125" customWidth="1"/>
    <col min="5640" max="5640" width="13.42578125" customWidth="1"/>
    <col min="5641" max="5641" width="11.42578125" customWidth="1"/>
    <col min="5642" max="5642" width="12.28515625" customWidth="1"/>
    <col min="5891" max="5891" width="11" customWidth="1"/>
    <col min="5893" max="5893" width="11.85546875" customWidth="1"/>
    <col min="5894" max="5895" width="11.42578125" customWidth="1"/>
    <col min="5896" max="5896" width="13.42578125" customWidth="1"/>
    <col min="5897" max="5897" width="11.42578125" customWidth="1"/>
    <col min="5898" max="5898" width="12.28515625" customWidth="1"/>
    <col min="6147" max="6147" width="11" customWidth="1"/>
    <col min="6149" max="6149" width="11.85546875" customWidth="1"/>
    <col min="6150" max="6151" width="11.42578125" customWidth="1"/>
    <col min="6152" max="6152" width="13.42578125" customWidth="1"/>
    <col min="6153" max="6153" width="11.42578125" customWidth="1"/>
    <col min="6154" max="6154" width="12.28515625" customWidth="1"/>
    <col min="6403" max="6403" width="11" customWidth="1"/>
    <col min="6405" max="6405" width="11.85546875" customWidth="1"/>
    <col min="6406" max="6407" width="11.42578125" customWidth="1"/>
    <col min="6408" max="6408" width="13.42578125" customWidth="1"/>
    <col min="6409" max="6409" width="11.42578125" customWidth="1"/>
    <col min="6410" max="6410" width="12.28515625" customWidth="1"/>
    <col min="6659" max="6659" width="11" customWidth="1"/>
    <col min="6661" max="6661" width="11.85546875" customWidth="1"/>
    <col min="6662" max="6663" width="11.42578125" customWidth="1"/>
    <col min="6664" max="6664" width="13.42578125" customWidth="1"/>
    <col min="6665" max="6665" width="11.42578125" customWidth="1"/>
    <col min="6666" max="6666" width="12.28515625" customWidth="1"/>
    <col min="6915" max="6915" width="11" customWidth="1"/>
    <col min="6917" max="6917" width="11.85546875" customWidth="1"/>
    <col min="6918" max="6919" width="11.42578125" customWidth="1"/>
    <col min="6920" max="6920" width="13.42578125" customWidth="1"/>
    <col min="6921" max="6921" width="11.42578125" customWidth="1"/>
    <col min="6922" max="6922" width="12.28515625" customWidth="1"/>
    <col min="7171" max="7171" width="11" customWidth="1"/>
    <col min="7173" max="7173" width="11.85546875" customWidth="1"/>
    <col min="7174" max="7175" width="11.42578125" customWidth="1"/>
    <col min="7176" max="7176" width="13.42578125" customWidth="1"/>
    <col min="7177" max="7177" width="11.42578125" customWidth="1"/>
    <col min="7178" max="7178" width="12.28515625" customWidth="1"/>
    <col min="7427" max="7427" width="11" customWidth="1"/>
    <col min="7429" max="7429" width="11.85546875" customWidth="1"/>
    <col min="7430" max="7431" width="11.42578125" customWidth="1"/>
    <col min="7432" max="7432" width="13.42578125" customWidth="1"/>
    <col min="7433" max="7433" width="11.42578125" customWidth="1"/>
    <col min="7434" max="7434" width="12.28515625" customWidth="1"/>
    <col min="7683" max="7683" width="11" customWidth="1"/>
    <col min="7685" max="7685" width="11.85546875" customWidth="1"/>
    <col min="7686" max="7687" width="11.42578125" customWidth="1"/>
    <col min="7688" max="7688" width="13.42578125" customWidth="1"/>
    <col min="7689" max="7689" width="11.42578125" customWidth="1"/>
    <col min="7690" max="7690" width="12.28515625" customWidth="1"/>
    <col min="7939" max="7939" width="11" customWidth="1"/>
    <col min="7941" max="7941" width="11.85546875" customWidth="1"/>
    <col min="7942" max="7943" width="11.42578125" customWidth="1"/>
    <col min="7944" max="7944" width="13.42578125" customWidth="1"/>
    <col min="7945" max="7945" width="11.42578125" customWidth="1"/>
    <col min="7946" max="7946" width="12.28515625" customWidth="1"/>
    <col min="8195" max="8195" width="11" customWidth="1"/>
    <col min="8197" max="8197" width="11.85546875" customWidth="1"/>
    <col min="8198" max="8199" width="11.42578125" customWidth="1"/>
    <col min="8200" max="8200" width="13.42578125" customWidth="1"/>
    <col min="8201" max="8201" width="11.42578125" customWidth="1"/>
    <col min="8202" max="8202" width="12.28515625" customWidth="1"/>
    <col min="8451" max="8451" width="11" customWidth="1"/>
    <col min="8453" max="8453" width="11.85546875" customWidth="1"/>
    <col min="8454" max="8455" width="11.42578125" customWidth="1"/>
    <col min="8456" max="8456" width="13.42578125" customWidth="1"/>
    <col min="8457" max="8457" width="11.42578125" customWidth="1"/>
    <col min="8458" max="8458" width="12.28515625" customWidth="1"/>
    <col min="8707" max="8707" width="11" customWidth="1"/>
    <col min="8709" max="8709" width="11.85546875" customWidth="1"/>
    <col min="8710" max="8711" width="11.42578125" customWidth="1"/>
    <col min="8712" max="8712" width="13.42578125" customWidth="1"/>
    <col min="8713" max="8713" width="11.42578125" customWidth="1"/>
    <col min="8714" max="8714" width="12.28515625" customWidth="1"/>
    <col min="8963" max="8963" width="11" customWidth="1"/>
    <col min="8965" max="8965" width="11.85546875" customWidth="1"/>
    <col min="8966" max="8967" width="11.42578125" customWidth="1"/>
    <col min="8968" max="8968" width="13.42578125" customWidth="1"/>
    <col min="8969" max="8969" width="11.42578125" customWidth="1"/>
    <col min="8970" max="8970" width="12.28515625" customWidth="1"/>
    <col min="9219" max="9219" width="11" customWidth="1"/>
    <col min="9221" max="9221" width="11.85546875" customWidth="1"/>
    <col min="9222" max="9223" width="11.42578125" customWidth="1"/>
    <col min="9224" max="9224" width="13.42578125" customWidth="1"/>
    <col min="9225" max="9225" width="11.42578125" customWidth="1"/>
    <col min="9226" max="9226" width="12.28515625" customWidth="1"/>
    <col min="9475" max="9475" width="11" customWidth="1"/>
    <col min="9477" max="9477" width="11.85546875" customWidth="1"/>
    <col min="9478" max="9479" width="11.42578125" customWidth="1"/>
    <col min="9480" max="9480" width="13.42578125" customWidth="1"/>
    <col min="9481" max="9481" width="11.42578125" customWidth="1"/>
    <col min="9482" max="9482" width="12.28515625" customWidth="1"/>
    <col min="9731" max="9731" width="11" customWidth="1"/>
    <col min="9733" max="9733" width="11.85546875" customWidth="1"/>
    <col min="9734" max="9735" width="11.42578125" customWidth="1"/>
    <col min="9736" max="9736" width="13.42578125" customWidth="1"/>
    <col min="9737" max="9737" width="11.42578125" customWidth="1"/>
    <col min="9738" max="9738" width="12.28515625" customWidth="1"/>
    <col min="9987" max="9987" width="11" customWidth="1"/>
    <col min="9989" max="9989" width="11.85546875" customWidth="1"/>
    <col min="9990" max="9991" width="11.42578125" customWidth="1"/>
    <col min="9992" max="9992" width="13.42578125" customWidth="1"/>
    <col min="9993" max="9993" width="11.42578125" customWidth="1"/>
    <col min="9994" max="9994" width="12.28515625" customWidth="1"/>
    <col min="10243" max="10243" width="11" customWidth="1"/>
    <col min="10245" max="10245" width="11.85546875" customWidth="1"/>
    <col min="10246" max="10247" width="11.42578125" customWidth="1"/>
    <col min="10248" max="10248" width="13.42578125" customWidth="1"/>
    <col min="10249" max="10249" width="11.42578125" customWidth="1"/>
    <col min="10250" max="10250" width="12.28515625" customWidth="1"/>
    <col min="10499" max="10499" width="11" customWidth="1"/>
    <col min="10501" max="10501" width="11.85546875" customWidth="1"/>
    <col min="10502" max="10503" width="11.42578125" customWidth="1"/>
    <col min="10504" max="10504" width="13.42578125" customWidth="1"/>
    <col min="10505" max="10505" width="11.42578125" customWidth="1"/>
    <col min="10506" max="10506" width="12.28515625" customWidth="1"/>
    <col min="10755" max="10755" width="11" customWidth="1"/>
    <col min="10757" max="10757" width="11.85546875" customWidth="1"/>
    <col min="10758" max="10759" width="11.42578125" customWidth="1"/>
    <col min="10760" max="10760" width="13.42578125" customWidth="1"/>
    <col min="10761" max="10761" width="11.42578125" customWidth="1"/>
    <col min="10762" max="10762" width="12.28515625" customWidth="1"/>
    <col min="11011" max="11011" width="11" customWidth="1"/>
    <col min="11013" max="11013" width="11.85546875" customWidth="1"/>
    <col min="11014" max="11015" width="11.42578125" customWidth="1"/>
    <col min="11016" max="11016" width="13.42578125" customWidth="1"/>
    <col min="11017" max="11017" width="11.42578125" customWidth="1"/>
    <col min="11018" max="11018" width="12.28515625" customWidth="1"/>
    <col min="11267" max="11267" width="11" customWidth="1"/>
    <col min="11269" max="11269" width="11.85546875" customWidth="1"/>
    <col min="11270" max="11271" width="11.42578125" customWidth="1"/>
    <col min="11272" max="11272" width="13.42578125" customWidth="1"/>
    <col min="11273" max="11273" width="11.42578125" customWidth="1"/>
    <col min="11274" max="11274" width="12.28515625" customWidth="1"/>
    <col min="11523" max="11523" width="11" customWidth="1"/>
    <col min="11525" max="11525" width="11.85546875" customWidth="1"/>
    <col min="11526" max="11527" width="11.42578125" customWidth="1"/>
    <col min="11528" max="11528" width="13.42578125" customWidth="1"/>
    <col min="11529" max="11529" width="11.42578125" customWidth="1"/>
    <col min="11530" max="11530" width="12.28515625" customWidth="1"/>
    <col min="11779" max="11779" width="11" customWidth="1"/>
    <col min="11781" max="11781" width="11.85546875" customWidth="1"/>
    <col min="11782" max="11783" width="11.42578125" customWidth="1"/>
    <col min="11784" max="11784" width="13.42578125" customWidth="1"/>
    <col min="11785" max="11785" width="11.42578125" customWidth="1"/>
    <col min="11786" max="11786" width="12.28515625" customWidth="1"/>
    <col min="12035" max="12035" width="11" customWidth="1"/>
    <col min="12037" max="12037" width="11.85546875" customWidth="1"/>
    <col min="12038" max="12039" width="11.42578125" customWidth="1"/>
    <col min="12040" max="12040" width="13.42578125" customWidth="1"/>
    <col min="12041" max="12041" width="11.42578125" customWidth="1"/>
    <col min="12042" max="12042" width="12.28515625" customWidth="1"/>
    <col min="12291" max="12291" width="11" customWidth="1"/>
    <col min="12293" max="12293" width="11.85546875" customWidth="1"/>
    <col min="12294" max="12295" width="11.42578125" customWidth="1"/>
    <col min="12296" max="12296" width="13.42578125" customWidth="1"/>
    <col min="12297" max="12297" width="11.42578125" customWidth="1"/>
    <col min="12298" max="12298" width="12.28515625" customWidth="1"/>
    <col min="12547" max="12547" width="11" customWidth="1"/>
    <col min="12549" max="12549" width="11.85546875" customWidth="1"/>
    <col min="12550" max="12551" width="11.42578125" customWidth="1"/>
    <col min="12552" max="12552" width="13.42578125" customWidth="1"/>
    <col min="12553" max="12553" width="11.42578125" customWidth="1"/>
    <col min="12554" max="12554" width="12.28515625" customWidth="1"/>
    <col min="12803" max="12803" width="11" customWidth="1"/>
    <col min="12805" max="12805" width="11.85546875" customWidth="1"/>
    <col min="12806" max="12807" width="11.42578125" customWidth="1"/>
    <col min="12808" max="12808" width="13.42578125" customWidth="1"/>
    <col min="12809" max="12809" width="11.42578125" customWidth="1"/>
    <col min="12810" max="12810" width="12.28515625" customWidth="1"/>
    <col min="13059" max="13059" width="11" customWidth="1"/>
    <col min="13061" max="13061" width="11.85546875" customWidth="1"/>
    <col min="13062" max="13063" width="11.42578125" customWidth="1"/>
    <col min="13064" max="13064" width="13.42578125" customWidth="1"/>
    <col min="13065" max="13065" width="11.42578125" customWidth="1"/>
    <col min="13066" max="13066" width="12.28515625" customWidth="1"/>
    <col min="13315" max="13315" width="11" customWidth="1"/>
    <col min="13317" max="13317" width="11.85546875" customWidth="1"/>
    <col min="13318" max="13319" width="11.42578125" customWidth="1"/>
    <col min="13320" max="13320" width="13.42578125" customWidth="1"/>
    <col min="13321" max="13321" width="11.42578125" customWidth="1"/>
    <col min="13322" max="13322" width="12.28515625" customWidth="1"/>
    <col min="13571" max="13571" width="11" customWidth="1"/>
    <col min="13573" max="13573" width="11.85546875" customWidth="1"/>
    <col min="13574" max="13575" width="11.42578125" customWidth="1"/>
    <col min="13576" max="13576" width="13.42578125" customWidth="1"/>
    <col min="13577" max="13577" width="11.42578125" customWidth="1"/>
    <col min="13578" max="13578" width="12.28515625" customWidth="1"/>
    <col min="13827" max="13827" width="11" customWidth="1"/>
    <col min="13829" max="13829" width="11.85546875" customWidth="1"/>
    <col min="13830" max="13831" width="11.42578125" customWidth="1"/>
    <col min="13832" max="13832" width="13.42578125" customWidth="1"/>
    <col min="13833" max="13833" width="11.42578125" customWidth="1"/>
    <col min="13834" max="13834" width="12.28515625" customWidth="1"/>
    <col min="14083" max="14083" width="11" customWidth="1"/>
    <col min="14085" max="14085" width="11.85546875" customWidth="1"/>
    <col min="14086" max="14087" width="11.42578125" customWidth="1"/>
    <col min="14088" max="14088" width="13.42578125" customWidth="1"/>
    <col min="14089" max="14089" width="11.42578125" customWidth="1"/>
    <col min="14090" max="14090" width="12.28515625" customWidth="1"/>
    <col min="14339" max="14339" width="11" customWidth="1"/>
    <col min="14341" max="14341" width="11.85546875" customWidth="1"/>
    <col min="14342" max="14343" width="11.42578125" customWidth="1"/>
    <col min="14344" max="14344" width="13.42578125" customWidth="1"/>
    <col min="14345" max="14345" width="11.42578125" customWidth="1"/>
    <col min="14346" max="14346" width="12.28515625" customWidth="1"/>
    <col min="14595" max="14595" width="11" customWidth="1"/>
    <col min="14597" max="14597" width="11.85546875" customWidth="1"/>
    <col min="14598" max="14599" width="11.42578125" customWidth="1"/>
    <col min="14600" max="14600" width="13.42578125" customWidth="1"/>
    <col min="14601" max="14601" width="11.42578125" customWidth="1"/>
    <col min="14602" max="14602" width="12.28515625" customWidth="1"/>
    <col min="14851" max="14851" width="11" customWidth="1"/>
    <col min="14853" max="14853" width="11.85546875" customWidth="1"/>
    <col min="14854" max="14855" width="11.42578125" customWidth="1"/>
    <col min="14856" max="14856" width="13.42578125" customWidth="1"/>
    <col min="14857" max="14857" width="11.42578125" customWidth="1"/>
    <col min="14858" max="14858" width="12.28515625" customWidth="1"/>
    <col min="15107" max="15107" width="11" customWidth="1"/>
    <col min="15109" max="15109" width="11.85546875" customWidth="1"/>
    <col min="15110" max="15111" width="11.42578125" customWidth="1"/>
    <col min="15112" max="15112" width="13.42578125" customWidth="1"/>
    <col min="15113" max="15113" width="11.42578125" customWidth="1"/>
    <col min="15114" max="15114" width="12.28515625" customWidth="1"/>
    <col min="15363" max="15363" width="11" customWidth="1"/>
    <col min="15365" max="15365" width="11.85546875" customWidth="1"/>
    <col min="15366" max="15367" width="11.42578125" customWidth="1"/>
    <col min="15368" max="15368" width="13.42578125" customWidth="1"/>
    <col min="15369" max="15369" width="11.42578125" customWidth="1"/>
    <col min="15370" max="15370" width="12.28515625" customWidth="1"/>
    <col min="15619" max="15619" width="11" customWidth="1"/>
    <col min="15621" max="15621" width="11.85546875" customWidth="1"/>
    <col min="15622" max="15623" width="11.42578125" customWidth="1"/>
    <col min="15624" max="15624" width="13.42578125" customWidth="1"/>
    <col min="15625" max="15625" width="11.42578125" customWidth="1"/>
    <col min="15626" max="15626" width="12.28515625" customWidth="1"/>
    <col min="15875" max="15875" width="11" customWidth="1"/>
    <col min="15877" max="15877" width="11.85546875" customWidth="1"/>
    <col min="15878" max="15879" width="11.42578125" customWidth="1"/>
    <col min="15880" max="15880" width="13.42578125" customWidth="1"/>
    <col min="15881" max="15881" width="11.42578125" customWidth="1"/>
    <col min="15882" max="15882" width="12.28515625" customWidth="1"/>
    <col min="16131" max="16131" width="11" customWidth="1"/>
    <col min="16133" max="16133" width="11.85546875" customWidth="1"/>
    <col min="16134" max="16135" width="11.42578125" customWidth="1"/>
    <col min="16136" max="16136" width="13.42578125" customWidth="1"/>
    <col min="16137" max="16137" width="11.42578125" customWidth="1"/>
    <col min="16138" max="16138" width="12.28515625" customWidth="1"/>
  </cols>
  <sheetData>
    <row r="2" spans="2:10" x14ac:dyDescent="0.25">
      <c r="E2" s="95" t="s">
        <v>1104</v>
      </c>
    </row>
    <row r="3" spans="2:10" x14ac:dyDescent="0.25">
      <c r="C3" s="96" t="s">
        <v>1105</v>
      </c>
      <c r="D3" s="97"/>
      <c r="E3" s="38" t="s">
        <v>1106</v>
      </c>
      <c r="F3" s="38" t="s">
        <v>1107</v>
      </c>
      <c r="G3" s="38" t="s">
        <v>1108</v>
      </c>
      <c r="H3" s="38" t="s">
        <v>1109</v>
      </c>
      <c r="I3" s="38" t="s">
        <v>1110</v>
      </c>
      <c r="J3" s="38" t="s">
        <v>1111</v>
      </c>
    </row>
    <row r="4" spans="2:10" ht="39" x14ac:dyDescent="0.25">
      <c r="B4" t="s">
        <v>1112</v>
      </c>
      <c r="C4" s="98" t="s">
        <v>705</v>
      </c>
      <c r="D4" s="99" t="s">
        <v>1113</v>
      </c>
      <c r="E4" s="100" t="s">
        <v>1114</v>
      </c>
      <c r="F4" s="101"/>
      <c r="G4" s="101"/>
      <c r="H4" s="101"/>
      <c r="I4" s="102"/>
      <c r="J4" s="103" t="s">
        <v>1115</v>
      </c>
    </row>
    <row r="5" spans="2:10" ht="43.9" customHeight="1" x14ac:dyDescent="0.25">
      <c r="C5" s="104"/>
      <c r="D5" s="105" t="s">
        <v>1116</v>
      </c>
      <c r="E5" s="106"/>
      <c r="F5" s="107" t="s">
        <v>1117</v>
      </c>
      <c r="G5" s="106"/>
      <c r="H5" s="106"/>
      <c r="I5" s="108"/>
      <c r="J5" s="109"/>
    </row>
    <row r="6" spans="2:10" ht="39" x14ac:dyDescent="0.25">
      <c r="B6" t="s">
        <v>1118</v>
      </c>
      <c r="C6" s="98" t="s">
        <v>706</v>
      </c>
      <c r="D6" s="99" t="s">
        <v>1113</v>
      </c>
      <c r="E6" s="100"/>
      <c r="F6" s="100" t="s">
        <v>1114</v>
      </c>
      <c r="G6" s="101"/>
      <c r="H6" s="101"/>
      <c r="I6" s="102"/>
      <c r="J6" s="103" t="s">
        <v>1119</v>
      </c>
    </row>
    <row r="7" spans="2:10" ht="39" x14ac:dyDescent="0.25">
      <c r="C7" s="104"/>
      <c r="D7" s="105" t="s">
        <v>1116</v>
      </c>
      <c r="E7" s="107" t="s">
        <v>1117</v>
      </c>
      <c r="F7" s="107"/>
      <c r="G7" s="106"/>
      <c r="H7" s="106"/>
      <c r="I7" s="108"/>
      <c r="J7" s="109"/>
    </row>
    <row r="8" spans="2:10" ht="39" x14ac:dyDescent="0.25">
      <c r="B8" t="s">
        <v>1120</v>
      </c>
      <c r="C8" s="98" t="s">
        <v>707</v>
      </c>
      <c r="D8" s="99" t="s">
        <v>1113</v>
      </c>
      <c r="E8" s="100" t="s">
        <v>1121</v>
      </c>
      <c r="F8" s="101"/>
      <c r="G8" s="101"/>
      <c r="H8" s="101"/>
      <c r="I8" s="103" t="s">
        <v>1119</v>
      </c>
      <c r="J8" s="103"/>
    </row>
    <row r="9" spans="2:10" ht="40.9" customHeight="1" x14ac:dyDescent="0.25">
      <c r="C9" s="104"/>
      <c r="D9" s="105" t="s">
        <v>1116</v>
      </c>
      <c r="E9" s="107"/>
      <c r="F9" s="107"/>
      <c r="G9" s="106"/>
      <c r="H9" s="106"/>
      <c r="I9" s="108"/>
      <c r="J9" s="110" t="s">
        <v>1122</v>
      </c>
    </row>
    <row r="10" spans="2:10" ht="39" x14ac:dyDescent="0.25">
      <c r="B10" t="s">
        <v>1123</v>
      </c>
      <c r="C10" s="111" t="s">
        <v>708</v>
      </c>
      <c r="D10" s="112" t="s">
        <v>1113</v>
      </c>
      <c r="E10" s="113"/>
      <c r="F10" s="113"/>
      <c r="G10" s="114" t="s">
        <v>1114</v>
      </c>
      <c r="H10" s="113"/>
      <c r="I10" s="114" t="s">
        <v>1115</v>
      </c>
      <c r="J10" s="115"/>
    </row>
    <row r="11" spans="2:10" ht="39" x14ac:dyDescent="0.25">
      <c r="C11" s="116"/>
      <c r="D11" s="117" t="s">
        <v>1116</v>
      </c>
      <c r="E11" s="118" t="s">
        <v>1124</v>
      </c>
      <c r="F11" s="119"/>
      <c r="G11" s="119"/>
      <c r="H11" s="119"/>
      <c r="I11" s="120"/>
      <c r="J11" s="121"/>
    </row>
    <row r="12" spans="2:10" x14ac:dyDescent="0.25">
      <c r="B12" t="s">
        <v>1125</v>
      </c>
      <c r="C12" s="111" t="s">
        <v>709</v>
      </c>
      <c r="D12" s="122" t="s">
        <v>1113</v>
      </c>
      <c r="E12" s="123"/>
      <c r="F12" s="123"/>
      <c r="G12" s="123"/>
      <c r="H12" s="123"/>
      <c r="I12" s="124"/>
      <c r="J12" s="123"/>
    </row>
    <row r="13" spans="2:10" ht="39.6" customHeight="1" x14ac:dyDescent="0.25">
      <c r="C13" s="116"/>
      <c r="D13" s="125" t="s">
        <v>1116</v>
      </c>
      <c r="E13" s="110" t="s">
        <v>1126</v>
      </c>
      <c r="F13" s="126"/>
      <c r="G13" s="126"/>
      <c r="H13" s="126"/>
      <c r="I13" s="110" t="s">
        <v>1127</v>
      </c>
      <c r="J13" s="110" t="s">
        <v>1128</v>
      </c>
    </row>
    <row r="14" spans="2:10" ht="39" x14ac:dyDescent="0.25">
      <c r="B14" t="s">
        <v>1129</v>
      </c>
      <c r="C14" s="111" t="s">
        <v>710</v>
      </c>
      <c r="D14" s="122" t="s">
        <v>1113</v>
      </c>
      <c r="E14" s="123"/>
      <c r="F14" s="127" t="s">
        <v>1130</v>
      </c>
      <c r="G14" s="123"/>
      <c r="H14" s="123"/>
      <c r="I14" s="127" t="s">
        <v>1131</v>
      </c>
      <c r="J14" s="123"/>
    </row>
    <row r="15" spans="2:10" ht="42" customHeight="1" x14ac:dyDescent="0.25">
      <c r="C15" s="116"/>
      <c r="D15" s="125" t="s">
        <v>1116</v>
      </c>
      <c r="E15" s="126"/>
      <c r="F15" s="110" t="s">
        <v>1124</v>
      </c>
      <c r="G15" s="126"/>
      <c r="H15" s="126"/>
      <c r="I15" s="128"/>
      <c r="J15" s="126"/>
    </row>
    <row r="16" spans="2:10" x14ac:dyDescent="0.25">
      <c r="B16" t="s">
        <v>1132</v>
      </c>
      <c r="C16" s="111" t="s">
        <v>711</v>
      </c>
      <c r="D16" s="122" t="s">
        <v>1113</v>
      </c>
      <c r="E16" s="123"/>
      <c r="F16" s="123"/>
      <c r="G16" s="123"/>
      <c r="H16" s="123"/>
      <c r="I16" s="124"/>
      <c r="J16" s="123"/>
    </row>
    <row r="17" spans="3:10" ht="41.45" customHeight="1" x14ac:dyDescent="0.25">
      <c r="C17" s="116"/>
      <c r="D17" s="125" t="s">
        <v>1116</v>
      </c>
      <c r="E17" s="110" t="s">
        <v>1133</v>
      </c>
      <c r="F17" s="126"/>
      <c r="G17" s="126"/>
      <c r="H17" s="126"/>
      <c r="I17" s="110" t="s">
        <v>1134</v>
      </c>
      <c r="J17" s="110" t="s">
        <v>1135</v>
      </c>
    </row>
    <row r="18" spans="3:10" x14ac:dyDescent="0.25">
      <c r="C18" s="111" t="s">
        <v>712</v>
      </c>
      <c r="D18" s="122" t="s">
        <v>1113</v>
      </c>
      <c r="E18" s="123"/>
      <c r="F18" s="123"/>
      <c r="G18" s="123"/>
      <c r="H18" s="123"/>
      <c r="I18" s="124"/>
      <c r="J18" s="123"/>
    </row>
    <row r="19" spans="3:10" ht="39" x14ac:dyDescent="0.25">
      <c r="C19" s="116"/>
      <c r="D19" s="125" t="s">
        <v>1116</v>
      </c>
      <c r="E19" s="126"/>
      <c r="F19" s="110" t="s">
        <v>1127</v>
      </c>
      <c r="G19" s="126"/>
      <c r="H19" s="110" t="s">
        <v>1124</v>
      </c>
      <c r="I19" s="128"/>
      <c r="J19" s="110" t="s">
        <v>1126</v>
      </c>
    </row>
    <row r="20" spans="3:10" ht="39" x14ac:dyDescent="0.25">
      <c r="C20" s="111" t="s">
        <v>713</v>
      </c>
      <c r="D20" s="122" t="s">
        <v>1113</v>
      </c>
      <c r="E20" s="123"/>
      <c r="F20" s="123"/>
      <c r="G20" s="127" t="s">
        <v>1130</v>
      </c>
      <c r="H20" s="127" t="s">
        <v>1114</v>
      </c>
      <c r="I20" s="124"/>
      <c r="J20" s="123"/>
    </row>
    <row r="21" spans="3:10" ht="39" x14ac:dyDescent="0.25">
      <c r="C21" s="116"/>
      <c r="D21" s="125" t="s">
        <v>1116</v>
      </c>
      <c r="E21" s="126"/>
      <c r="F21" s="126"/>
      <c r="G21" s="126"/>
      <c r="H21" s="126"/>
      <c r="I21" s="110" t="s">
        <v>1117</v>
      </c>
      <c r="J21" s="126"/>
    </row>
    <row r="22" spans="3:10" ht="39" x14ac:dyDescent="0.25">
      <c r="C22" s="111" t="s">
        <v>704</v>
      </c>
      <c r="D22" s="122" t="s">
        <v>1113</v>
      </c>
      <c r="E22" s="123"/>
      <c r="F22" s="123"/>
      <c r="G22" s="127" t="s">
        <v>1131</v>
      </c>
      <c r="H22" s="127" t="s">
        <v>1130</v>
      </c>
      <c r="I22" s="124"/>
      <c r="J22" s="123"/>
    </row>
    <row r="23" spans="3:10" ht="39" x14ac:dyDescent="0.25">
      <c r="C23" s="116"/>
      <c r="D23" s="125" t="s">
        <v>1116</v>
      </c>
      <c r="E23" s="126"/>
      <c r="F23" s="126"/>
      <c r="G23" s="126"/>
      <c r="H23" s="126"/>
      <c r="I23" s="110" t="s">
        <v>1124</v>
      </c>
      <c r="J23" s="126"/>
    </row>
    <row r="24" spans="3:10" ht="39" x14ac:dyDescent="0.25">
      <c r="C24" s="111" t="s">
        <v>1168</v>
      </c>
      <c r="D24" s="122" t="s">
        <v>1113</v>
      </c>
      <c r="F24" s="123"/>
      <c r="G24" s="127" t="s">
        <v>1218</v>
      </c>
      <c r="I24" s="124"/>
      <c r="J24" s="127" t="s">
        <v>1131</v>
      </c>
    </row>
    <row r="25" spans="3:10" ht="39" x14ac:dyDescent="0.25">
      <c r="C25" s="116"/>
      <c r="D25" s="125" t="s">
        <v>1116</v>
      </c>
      <c r="E25" s="126"/>
      <c r="F25" s="126"/>
      <c r="G25" s="126"/>
      <c r="H25" s="110" t="s">
        <v>1169</v>
      </c>
      <c r="I25" s="110"/>
      <c r="J25" s="126"/>
    </row>
    <row r="27" spans="3:10" x14ac:dyDescent="0.25">
      <c r="F27" s="16" t="s">
        <v>1221</v>
      </c>
      <c r="G27" s="127" t="s">
        <v>1170</v>
      </c>
      <c r="I27" s="16" t="s">
        <v>1221</v>
      </c>
    </row>
    <row r="28" spans="3:10" x14ac:dyDescent="0.25">
      <c r="I28" s="127" t="s">
        <v>1170</v>
      </c>
    </row>
    <row r="34" spans="3:10" x14ac:dyDescent="0.25">
      <c r="C34" s="129" t="s">
        <v>1136</v>
      </c>
    </row>
    <row r="35" spans="3:10" x14ac:dyDescent="0.25">
      <c r="C35" s="130" t="s">
        <v>1137</v>
      </c>
      <c r="D35" s="130" t="s">
        <v>1138</v>
      </c>
      <c r="F35" s="130" t="s">
        <v>1139</v>
      </c>
      <c r="G35" s="131" t="s">
        <v>1140</v>
      </c>
      <c r="H35" s="131" t="s">
        <v>1141</v>
      </c>
      <c r="I35" s="131" t="s">
        <v>1142</v>
      </c>
      <c r="J35" s="131" t="s">
        <v>1143</v>
      </c>
    </row>
    <row r="36" spans="3:10" x14ac:dyDescent="0.25">
      <c r="C36" s="130" t="s">
        <v>1144</v>
      </c>
      <c r="D36" s="40" t="s">
        <v>1145</v>
      </c>
      <c r="F36" s="130" t="s">
        <v>1146</v>
      </c>
      <c r="G36" s="132" t="s">
        <v>1147</v>
      </c>
      <c r="H36" s="59" t="s">
        <v>1148</v>
      </c>
      <c r="I36" s="59" t="s">
        <v>1149</v>
      </c>
      <c r="J36" s="59" t="s">
        <v>1150</v>
      </c>
    </row>
    <row r="37" spans="3:10" x14ac:dyDescent="0.25">
      <c r="C37" s="130" t="s">
        <v>1151</v>
      </c>
      <c r="D37" s="40" t="s">
        <v>1152</v>
      </c>
      <c r="F37" s="130" t="s">
        <v>727</v>
      </c>
      <c r="G37" s="132" t="s">
        <v>1153</v>
      </c>
      <c r="H37" s="59" t="s">
        <v>1148</v>
      </c>
      <c r="I37" s="59" t="s">
        <v>1154</v>
      </c>
      <c r="J37" s="59" t="s">
        <v>1155</v>
      </c>
    </row>
    <row r="38" spans="3:10" x14ac:dyDescent="0.25">
      <c r="C38" s="130" t="s">
        <v>1156</v>
      </c>
      <c r="D38" s="40" t="s">
        <v>1157</v>
      </c>
      <c r="F38" s="130" t="s">
        <v>1158</v>
      </c>
      <c r="G38" s="133" t="s">
        <v>1159</v>
      </c>
      <c r="H38" s="59" t="s">
        <v>1160</v>
      </c>
      <c r="I38" s="59" t="s">
        <v>1154</v>
      </c>
      <c r="J38" s="59" t="s">
        <v>1161</v>
      </c>
    </row>
    <row r="39" spans="3:10" x14ac:dyDescent="0.25">
      <c r="C39" s="130" t="s">
        <v>1162</v>
      </c>
      <c r="D39" s="40" t="s">
        <v>1163</v>
      </c>
      <c r="F39" s="130" t="s">
        <v>1164</v>
      </c>
      <c r="G39" s="132" t="s">
        <v>1159</v>
      </c>
      <c r="H39" s="59" t="s">
        <v>1148</v>
      </c>
      <c r="I39" s="59" t="s">
        <v>1165</v>
      </c>
      <c r="J39" s="59" t="s">
        <v>1154</v>
      </c>
    </row>
    <row r="40" spans="3:10" x14ac:dyDescent="0.25">
      <c r="F40" s="130" t="s">
        <v>728</v>
      </c>
      <c r="G40" s="132" t="s">
        <v>1166</v>
      </c>
      <c r="H40" s="59" t="s">
        <v>1160</v>
      </c>
      <c r="I40" s="59" t="s">
        <v>1167</v>
      </c>
      <c r="J40" s="59" t="s">
        <v>1161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0"/>
  <sheetViews>
    <sheetView tabSelected="1" topLeftCell="A247" zoomScale="55" zoomScaleNormal="55" zoomScalePageLayoutView="60" workbookViewId="0">
      <selection activeCell="E196" sqref="E196"/>
    </sheetView>
  </sheetViews>
  <sheetFormatPr defaultRowHeight="15" x14ac:dyDescent="0.25"/>
  <cols>
    <col min="1" max="1" width="6.85546875" customWidth="1"/>
    <col min="2" max="2" width="8.5703125" style="3" customWidth="1"/>
    <col min="3" max="3" width="18.85546875" style="2" customWidth="1"/>
    <col min="4" max="4" width="8.140625" style="2" customWidth="1"/>
    <col min="5" max="5" width="25.85546875" style="2" customWidth="1"/>
    <col min="6" max="6" width="13.5703125" style="3" customWidth="1"/>
    <col min="7" max="7" width="19.42578125" customWidth="1"/>
    <col min="8" max="8" width="18.7109375" customWidth="1"/>
    <col min="9" max="9" width="19.140625" customWidth="1"/>
    <col min="10" max="10" width="20.42578125" customWidth="1"/>
    <col min="11" max="11" width="22.28515625" customWidth="1"/>
  </cols>
  <sheetData>
    <row r="1" spans="1:11" ht="15.75" x14ac:dyDescent="0.25">
      <c r="A1" s="10" t="s">
        <v>700</v>
      </c>
      <c r="B1" s="7" t="s">
        <v>726</v>
      </c>
      <c r="C1" s="4" t="s">
        <v>701</v>
      </c>
      <c r="D1" s="4" t="s">
        <v>702</v>
      </c>
      <c r="E1" s="1" t="s">
        <v>714</v>
      </c>
      <c r="F1" s="1" t="s">
        <v>703</v>
      </c>
      <c r="G1" s="9" t="s">
        <v>757</v>
      </c>
      <c r="H1" s="9" t="s">
        <v>727</v>
      </c>
      <c r="I1" s="9" t="s">
        <v>758</v>
      </c>
      <c r="J1" s="9" t="s">
        <v>728</v>
      </c>
      <c r="K1" s="9" t="s">
        <v>728</v>
      </c>
    </row>
    <row r="2" spans="1:11" ht="48.75" x14ac:dyDescent="0.25">
      <c r="A2" s="12">
        <v>1</v>
      </c>
      <c r="B2" s="13" t="s">
        <v>0</v>
      </c>
      <c r="C2" s="14" t="s">
        <v>1</v>
      </c>
      <c r="D2" s="14" t="s">
        <v>2</v>
      </c>
      <c r="E2" s="13" t="s">
        <v>715</v>
      </c>
      <c r="F2" s="13" t="s">
        <v>705</v>
      </c>
      <c r="G2" s="15" t="s">
        <v>759</v>
      </c>
      <c r="H2" s="15" t="s">
        <v>760</v>
      </c>
      <c r="I2" s="15" t="s">
        <v>761</v>
      </c>
      <c r="J2" s="15" t="s">
        <v>753</v>
      </c>
      <c r="K2" s="15" t="s">
        <v>756</v>
      </c>
    </row>
    <row r="3" spans="1:11" ht="48.75" x14ac:dyDescent="0.25">
      <c r="A3" s="8">
        <v>2</v>
      </c>
      <c r="B3" s="6" t="s">
        <v>3</v>
      </c>
      <c r="C3" s="5" t="s">
        <v>4</v>
      </c>
      <c r="D3" s="5" t="s">
        <v>5</v>
      </c>
      <c r="E3" s="6" t="s">
        <v>715</v>
      </c>
      <c r="F3" s="6" t="s">
        <v>705</v>
      </c>
      <c r="G3" s="11" t="s">
        <v>759</v>
      </c>
      <c r="H3" s="11" t="s">
        <v>760</v>
      </c>
      <c r="I3" s="11" t="s">
        <v>761</v>
      </c>
      <c r="J3" s="11" t="s">
        <v>753</v>
      </c>
      <c r="K3" s="11" t="s">
        <v>756</v>
      </c>
    </row>
    <row r="4" spans="1:11" ht="48.75" x14ac:dyDescent="0.25">
      <c r="A4" s="12">
        <v>3</v>
      </c>
      <c r="B4" s="13" t="s">
        <v>6</v>
      </c>
      <c r="C4" s="14" t="s">
        <v>7</v>
      </c>
      <c r="D4" s="14" t="s">
        <v>8</v>
      </c>
      <c r="E4" s="13" t="s">
        <v>715</v>
      </c>
      <c r="F4" s="13" t="s">
        <v>705</v>
      </c>
      <c r="G4" s="15" t="s">
        <v>759</v>
      </c>
      <c r="H4" s="15" t="s">
        <v>760</v>
      </c>
      <c r="I4" s="15" t="s">
        <v>761</v>
      </c>
      <c r="J4" s="15" t="s">
        <v>745</v>
      </c>
      <c r="K4" s="15" t="s">
        <v>746</v>
      </c>
    </row>
    <row r="5" spans="1:11" ht="48.75" x14ac:dyDescent="0.25">
      <c r="A5" s="8">
        <v>4</v>
      </c>
      <c r="B5" s="6" t="s">
        <v>9</v>
      </c>
      <c r="C5" s="5" t="s">
        <v>10</v>
      </c>
      <c r="D5" s="5" t="s">
        <v>11</v>
      </c>
      <c r="E5" s="6" t="s">
        <v>715</v>
      </c>
      <c r="F5" s="6" t="s">
        <v>705</v>
      </c>
      <c r="G5" s="11" t="s">
        <v>759</v>
      </c>
      <c r="H5" s="11" t="s">
        <v>760</v>
      </c>
      <c r="I5" s="11" t="s">
        <v>761</v>
      </c>
      <c r="J5" s="11" t="s">
        <v>745</v>
      </c>
      <c r="K5" s="11" t="s">
        <v>746</v>
      </c>
    </row>
    <row r="6" spans="1:11" ht="48.75" x14ac:dyDescent="0.25">
      <c r="A6" s="12">
        <v>5</v>
      </c>
      <c r="B6" s="13" t="s">
        <v>12</v>
      </c>
      <c r="C6" s="14" t="s">
        <v>13</v>
      </c>
      <c r="D6" s="14" t="s">
        <v>14</v>
      </c>
      <c r="E6" s="13" t="s">
        <v>715</v>
      </c>
      <c r="F6" s="13" t="s">
        <v>705</v>
      </c>
      <c r="G6" s="15" t="s">
        <v>759</v>
      </c>
      <c r="H6" s="15" t="s">
        <v>760</v>
      </c>
      <c r="I6" s="15" t="s">
        <v>761</v>
      </c>
      <c r="J6" s="15" t="s">
        <v>753</v>
      </c>
      <c r="K6" s="15" t="s">
        <v>756</v>
      </c>
    </row>
    <row r="7" spans="1:11" ht="48.75" x14ac:dyDescent="0.25">
      <c r="A7" s="8">
        <v>6</v>
      </c>
      <c r="B7" s="6" t="s">
        <v>15</v>
      </c>
      <c r="C7" s="5" t="s">
        <v>16</v>
      </c>
      <c r="D7" s="5" t="s">
        <v>17</v>
      </c>
      <c r="E7" s="6" t="s">
        <v>715</v>
      </c>
      <c r="F7" s="6" t="s">
        <v>705</v>
      </c>
      <c r="G7" s="11" t="s">
        <v>759</v>
      </c>
      <c r="H7" s="11" t="s">
        <v>760</v>
      </c>
      <c r="I7" s="11" t="s">
        <v>761</v>
      </c>
      <c r="J7" s="11" t="s">
        <v>753</v>
      </c>
      <c r="K7" s="11" t="s">
        <v>756</v>
      </c>
    </row>
    <row r="8" spans="1:11" ht="48.75" x14ac:dyDescent="0.25">
      <c r="A8" s="12">
        <v>7</v>
      </c>
      <c r="B8" s="13" t="s">
        <v>18</v>
      </c>
      <c r="C8" s="14" t="s">
        <v>19</v>
      </c>
      <c r="D8" s="14" t="s">
        <v>20</v>
      </c>
      <c r="E8" s="13" t="s">
        <v>715</v>
      </c>
      <c r="F8" s="13" t="s">
        <v>705</v>
      </c>
      <c r="G8" s="15" t="s">
        <v>759</v>
      </c>
      <c r="H8" s="15" t="s">
        <v>760</v>
      </c>
      <c r="I8" s="15" t="s">
        <v>761</v>
      </c>
      <c r="J8" s="15" t="s">
        <v>745</v>
      </c>
      <c r="K8" s="15" t="s">
        <v>746</v>
      </c>
    </row>
    <row r="9" spans="1:11" ht="48.75" x14ac:dyDescent="0.25">
      <c r="A9" s="8">
        <v>8</v>
      </c>
      <c r="B9" s="6" t="s">
        <v>21</v>
      </c>
      <c r="C9" s="5" t="s">
        <v>22</v>
      </c>
      <c r="D9" s="5" t="s">
        <v>14</v>
      </c>
      <c r="E9" s="6" t="s">
        <v>715</v>
      </c>
      <c r="F9" s="6" t="s">
        <v>705</v>
      </c>
      <c r="G9" s="11" t="s">
        <v>759</v>
      </c>
      <c r="H9" s="11" t="s">
        <v>760</v>
      </c>
      <c r="I9" s="11" t="s">
        <v>761</v>
      </c>
      <c r="J9" s="11" t="s">
        <v>745</v>
      </c>
      <c r="K9" s="11" t="s">
        <v>746</v>
      </c>
    </row>
    <row r="10" spans="1:11" ht="48.75" x14ac:dyDescent="0.25">
      <c r="A10" s="12">
        <v>9</v>
      </c>
      <c r="B10" s="13" t="s">
        <v>23</v>
      </c>
      <c r="C10" s="14" t="s">
        <v>24</v>
      </c>
      <c r="D10" s="14" t="s">
        <v>25</v>
      </c>
      <c r="E10" s="13" t="s">
        <v>715</v>
      </c>
      <c r="F10" s="13" t="s">
        <v>705</v>
      </c>
      <c r="G10" s="15" t="s">
        <v>759</v>
      </c>
      <c r="H10" s="15" t="s">
        <v>760</v>
      </c>
      <c r="I10" s="15" t="s">
        <v>761</v>
      </c>
      <c r="J10" s="15" t="s">
        <v>740</v>
      </c>
      <c r="K10" s="15" t="s">
        <v>733</v>
      </c>
    </row>
    <row r="11" spans="1:11" ht="48.75" x14ac:dyDescent="0.25">
      <c r="A11" s="8">
        <v>10</v>
      </c>
      <c r="B11" s="6" t="s">
        <v>26</v>
      </c>
      <c r="C11" s="5" t="s">
        <v>27</v>
      </c>
      <c r="D11" s="5" t="s">
        <v>28</v>
      </c>
      <c r="E11" s="6" t="s">
        <v>715</v>
      </c>
      <c r="F11" s="6" t="s">
        <v>705</v>
      </c>
      <c r="G11" s="11" t="s">
        <v>759</v>
      </c>
      <c r="H11" s="11" t="s">
        <v>760</v>
      </c>
      <c r="I11" s="11" t="s">
        <v>761</v>
      </c>
      <c r="J11" s="11" t="s">
        <v>740</v>
      </c>
      <c r="K11" s="11" t="s">
        <v>733</v>
      </c>
    </row>
    <row r="12" spans="1:11" ht="48.75" x14ac:dyDescent="0.25">
      <c r="A12" s="12">
        <v>11</v>
      </c>
      <c r="B12" s="13" t="s">
        <v>29</v>
      </c>
      <c r="C12" s="14" t="s">
        <v>30</v>
      </c>
      <c r="D12" s="14" t="s">
        <v>2</v>
      </c>
      <c r="E12" s="13" t="s">
        <v>715</v>
      </c>
      <c r="F12" s="13" t="s">
        <v>705</v>
      </c>
      <c r="G12" s="15" t="s">
        <v>759</v>
      </c>
      <c r="H12" s="15" t="s">
        <v>760</v>
      </c>
      <c r="I12" s="15" t="s">
        <v>761</v>
      </c>
      <c r="J12" s="15" t="s">
        <v>740</v>
      </c>
      <c r="K12" s="15" t="s">
        <v>733</v>
      </c>
    </row>
    <row r="13" spans="1:11" ht="48.75" x14ac:dyDescent="0.25">
      <c r="A13" s="8">
        <v>12</v>
      </c>
      <c r="B13" s="6" t="s">
        <v>31</v>
      </c>
      <c r="C13" s="5" t="s">
        <v>32</v>
      </c>
      <c r="D13" s="5" t="s">
        <v>25</v>
      </c>
      <c r="E13" s="6" t="s">
        <v>715</v>
      </c>
      <c r="F13" s="6" t="s">
        <v>705</v>
      </c>
      <c r="G13" s="11" t="s">
        <v>759</v>
      </c>
      <c r="H13" s="11" t="s">
        <v>760</v>
      </c>
      <c r="I13" s="11" t="s">
        <v>761</v>
      </c>
      <c r="J13" s="11" t="s">
        <v>745</v>
      </c>
      <c r="K13" s="11" t="s">
        <v>746</v>
      </c>
    </row>
    <row r="14" spans="1:11" ht="48.75" x14ac:dyDescent="0.25">
      <c r="A14" s="12">
        <v>13</v>
      </c>
      <c r="B14" s="13" t="s">
        <v>33</v>
      </c>
      <c r="C14" s="14" t="s">
        <v>34</v>
      </c>
      <c r="D14" s="14" t="s">
        <v>28</v>
      </c>
      <c r="E14" s="13" t="s">
        <v>715</v>
      </c>
      <c r="F14" s="13" t="s">
        <v>705</v>
      </c>
      <c r="G14" s="15" t="s">
        <v>759</v>
      </c>
      <c r="H14" s="15" t="s">
        <v>760</v>
      </c>
      <c r="I14" s="15" t="s">
        <v>761</v>
      </c>
      <c r="J14" s="15" t="s">
        <v>745</v>
      </c>
      <c r="K14" s="15" t="s">
        <v>746</v>
      </c>
    </row>
    <row r="15" spans="1:11" ht="48.75" x14ac:dyDescent="0.25">
      <c r="A15" s="8">
        <v>14</v>
      </c>
      <c r="B15" s="6" t="s">
        <v>35</v>
      </c>
      <c r="C15" s="5" t="s">
        <v>36</v>
      </c>
      <c r="D15" s="5" t="s">
        <v>25</v>
      </c>
      <c r="E15" s="6" t="s">
        <v>715</v>
      </c>
      <c r="F15" s="6" t="s">
        <v>705</v>
      </c>
      <c r="G15" s="11" t="s">
        <v>759</v>
      </c>
      <c r="H15" s="11" t="s">
        <v>760</v>
      </c>
      <c r="I15" s="11" t="s">
        <v>761</v>
      </c>
      <c r="J15" s="11" t="s">
        <v>745</v>
      </c>
      <c r="K15" s="11" t="s">
        <v>746</v>
      </c>
    </row>
    <row r="16" spans="1:11" ht="48.75" x14ac:dyDescent="0.25">
      <c r="A16" s="12">
        <v>15</v>
      </c>
      <c r="B16" s="13" t="s">
        <v>37</v>
      </c>
      <c r="C16" s="14" t="s">
        <v>38</v>
      </c>
      <c r="D16" s="14" t="s">
        <v>5</v>
      </c>
      <c r="E16" s="13" t="s">
        <v>715</v>
      </c>
      <c r="F16" s="13" t="s">
        <v>705</v>
      </c>
      <c r="G16" s="15" t="s">
        <v>759</v>
      </c>
      <c r="H16" s="15" t="s">
        <v>760</v>
      </c>
      <c r="I16" s="15" t="s">
        <v>761</v>
      </c>
      <c r="J16" s="15" t="s">
        <v>740</v>
      </c>
      <c r="K16" s="15" t="s">
        <v>733</v>
      </c>
    </row>
    <row r="17" spans="1:11" ht="48.75" x14ac:dyDescent="0.25">
      <c r="A17" s="8">
        <v>16</v>
      </c>
      <c r="B17" s="6" t="s">
        <v>39</v>
      </c>
      <c r="C17" s="5" t="s">
        <v>40</v>
      </c>
      <c r="D17" s="5" t="s">
        <v>41</v>
      </c>
      <c r="E17" s="6" t="s">
        <v>715</v>
      </c>
      <c r="F17" s="6" t="s">
        <v>705</v>
      </c>
      <c r="G17" s="11" t="s">
        <v>759</v>
      </c>
      <c r="H17" s="11" t="s">
        <v>760</v>
      </c>
      <c r="I17" s="11" t="s">
        <v>761</v>
      </c>
      <c r="J17" s="11" t="s">
        <v>753</v>
      </c>
      <c r="K17" s="11" t="s">
        <v>756</v>
      </c>
    </row>
    <row r="18" spans="1:11" ht="48.75" x14ac:dyDescent="0.25">
      <c r="A18" s="12">
        <v>17</v>
      </c>
      <c r="B18" s="13" t="s">
        <v>42</v>
      </c>
      <c r="C18" s="14" t="s">
        <v>43</v>
      </c>
      <c r="D18" s="14" t="s">
        <v>8</v>
      </c>
      <c r="E18" s="13" t="s">
        <v>715</v>
      </c>
      <c r="F18" s="13" t="s">
        <v>705</v>
      </c>
      <c r="G18" s="15" t="s">
        <v>759</v>
      </c>
      <c r="H18" s="15" t="s">
        <v>760</v>
      </c>
      <c r="I18" s="15" t="s">
        <v>761</v>
      </c>
      <c r="J18" s="15" t="s">
        <v>745</v>
      </c>
      <c r="K18" s="15" t="s">
        <v>746</v>
      </c>
    </row>
    <row r="19" spans="1:11" ht="48.75" x14ac:dyDescent="0.25">
      <c r="A19" s="8">
        <v>18</v>
      </c>
      <c r="B19" s="6" t="s">
        <v>44</v>
      </c>
      <c r="C19" s="5" t="s">
        <v>45</v>
      </c>
      <c r="D19" s="5" t="s">
        <v>46</v>
      </c>
      <c r="E19" s="6" t="s">
        <v>715</v>
      </c>
      <c r="F19" s="6" t="s">
        <v>705</v>
      </c>
      <c r="G19" s="11" t="s">
        <v>759</v>
      </c>
      <c r="H19" s="11" t="s">
        <v>760</v>
      </c>
      <c r="I19" s="11" t="s">
        <v>761</v>
      </c>
      <c r="J19" s="11" t="s">
        <v>740</v>
      </c>
      <c r="K19" s="11" t="s">
        <v>733</v>
      </c>
    </row>
    <row r="20" spans="1:11" ht="48.75" x14ac:dyDescent="0.25">
      <c r="A20" s="12">
        <v>19</v>
      </c>
      <c r="B20" s="13" t="s">
        <v>47</v>
      </c>
      <c r="C20" s="14" t="s">
        <v>48</v>
      </c>
      <c r="D20" s="14" t="s">
        <v>49</v>
      </c>
      <c r="E20" s="13" t="s">
        <v>715</v>
      </c>
      <c r="F20" s="13" t="s">
        <v>705</v>
      </c>
      <c r="G20" s="15" t="s">
        <v>759</v>
      </c>
      <c r="H20" s="15" t="s">
        <v>760</v>
      </c>
      <c r="I20" s="15" t="s">
        <v>761</v>
      </c>
      <c r="J20" s="15" t="s">
        <v>745</v>
      </c>
      <c r="K20" s="15" t="s">
        <v>746</v>
      </c>
    </row>
    <row r="21" spans="1:11" ht="48.75" x14ac:dyDescent="0.25">
      <c r="A21" s="8">
        <v>20</v>
      </c>
      <c r="B21" s="6" t="s">
        <v>50</v>
      </c>
      <c r="C21" s="5" t="s">
        <v>51</v>
      </c>
      <c r="D21" s="5" t="s">
        <v>52</v>
      </c>
      <c r="E21" s="6" t="s">
        <v>715</v>
      </c>
      <c r="F21" s="6" t="s">
        <v>705</v>
      </c>
      <c r="G21" s="11" t="s">
        <v>759</v>
      </c>
      <c r="H21" s="11" t="s">
        <v>760</v>
      </c>
      <c r="I21" s="11" t="s">
        <v>761</v>
      </c>
      <c r="J21" s="11" t="s">
        <v>740</v>
      </c>
      <c r="K21" s="11" t="s">
        <v>733</v>
      </c>
    </row>
    <row r="22" spans="1:11" ht="48.75" x14ac:dyDescent="0.25">
      <c r="A22" s="12">
        <v>21</v>
      </c>
      <c r="B22" s="13" t="s">
        <v>53</v>
      </c>
      <c r="C22" s="14" t="s">
        <v>54</v>
      </c>
      <c r="D22" s="14" t="s">
        <v>8</v>
      </c>
      <c r="E22" s="13" t="s">
        <v>715</v>
      </c>
      <c r="F22" s="13" t="s">
        <v>705</v>
      </c>
      <c r="G22" s="15" t="s">
        <v>759</v>
      </c>
      <c r="H22" s="15" t="s">
        <v>760</v>
      </c>
      <c r="I22" s="15" t="s">
        <v>761</v>
      </c>
      <c r="J22" s="15" t="s">
        <v>740</v>
      </c>
      <c r="K22" s="15" t="s">
        <v>733</v>
      </c>
    </row>
    <row r="23" spans="1:11" ht="48.75" x14ac:dyDescent="0.25">
      <c r="A23" s="8">
        <v>22</v>
      </c>
      <c r="B23" s="6" t="s">
        <v>55</v>
      </c>
      <c r="C23" s="5" t="s">
        <v>56</v>
      </c>
      <c r="D23" s="5" t="s">
        <v>57</v>
      </c>
      <c r="E23" s="6" t="s">
        <v>715</v>
      </c>
      <c r="F23" s="6" t="s">
        <v>705</v>
      </c>
      <c r="G23" s="11" t="s">
        <v>759</v>
      </c>
      <c r="H23" s="11" t="s">
        <v>760</v>
      </c>
      <c r="I23" s="11" t="s">
        <v>761</v>
      </c>
      <c r="J23" s="11" t="s">
        <v>745</v>
      </c>
      <c r="K23" s="11" t="s">
        <v>746</v>
      </c>
    </row>
    <row r="24" spans="1:11" ht="48.75" x14ac:dyDescent="0.25">
      <c r="A24" s="12">
        <v>23</v>
      </c>
      <c r="B24" s="13" t="s">
        <v>58</v>
      </c>
      <c r="C24" s="14" t="s">
        <v>59</v>
      </c>
      <c r="D24" s="14" t="s">
        <v>20</v>
      </c>
      <c r="E24" s="13" t="s">
        <v>715</v>
      </c>
      <c r="F24" s="13" t="s">
        <v>705</v>
      </c>
      <c r="G24" s="15" t="s">
        <v>759</v>
      </c>
      <c r="H24" s="15" t="s">
        <v>760</v>
      </c>
      <c r="I24" s="15" t="s">
        <v>761</v>
      </c>
      <c r="J24" s="15" t="s">
        <v>745</v>
      </c>
      <c r="K24" s="15" t="s">
        <v>746</v>
      </c>
    </row>
    <row r="25" spans="1:11" ht="48.75" x14ac:dyDescent="0.25">
      <c r="A25" s="8">
        <v>24</v>
      </c>
      <c r="B25" s="6" t="s">
        <v>60</v>
      </c>
      <c r="C25" s="5" t="s">
        <v>61</v>
      </c>
      <c r="D25" s="5" t="s">
        <v>62</v>
      </c>
      <c r="E25" s="6" t="s">
        <v>715</v>
      </c>
      <c r="F25" s="6" t="s">
        <v>705</v>
      </c>
      <c r="G25" s="11" t="s">
        <v>759</v>
      </c>
      <c r="H25" s="11" t="s">
        <v>760</v>
      </c>
      <c r="I25" s="11" t="s">
        <v>761</v>
      </c>
      <c r="J25" s="11" t="s">
        <v>740</v>
      </c>
      <c r="K25" s="11" t="s">
        <v>733</v>
      </c>
    </row>
    <row r="26" spans="1:11" ht="48.75" x14ac:dyDescent="0.25">
      <c r="A26" s="12">
        <v>25</v>
      </c>
      <c r="B26" s="13" t="s">
        <v>63</v>
      </c>
      <c r="C26" s="14" t="s">
        <v>64</v>
      </c>
      <c r="D26" s="14" t="s">
        <v>65</v>
      </c>
      <c r="E26" s="13" t="s">
        <v>715</v>
      </c>
      <c r="F26" s="13" t="s">
        <v>705</v>
      </c>
      <c r="G26" s="15" t="s">
        <v>759</v>
      </c>
      <c r="H26" s="15" t="s">
        <v>760</v>
      </c>
      <c r="I26" s="15" t="s">
        <v>761</v>
      </c>
      <c r="J26" s="15" t="s">
        <v>740</v>
      </c>
      <c r="K26" s="15" t="s">
        <v>733</v>
      </c>
    </row>
    <row r="27" spans="1:11" ht="48.75" x14ac:dyDescent="0.25">
      <c r="A27" s="8">
        <v>26</v>
      </c>
      <c r="B27" s="6" t="s">
        <v>66</v>
      </c>
      <c r="C27" s="5" t="s">
        <v>67</v>
      </c>
      <c r="D27" s="5" t="s">
        <v>68</v>
      </c>
      <c r="E27" s="6" t="s">
        <v>715</v>
      </c>
      <c r="F27" s="6" t="s">
        <v>705</v>
      </c>
      <c r="G27" s="11" t="s">
        <v>759</v>
      </c>
      <c r="H27" s="11" t="s">
        <v>760</v>
      </c>
      <c r="I27" s="11" t="s">
        <v>761</v>
      </c>
      <c r="J27" s="11" t="s">
        <v>740</v>
      </c>
      <c r="K27" s="11" t="s">
        <v>733</v>
      </c>
    </row>
    <row r="28" spans="1:11" ht="48.75" x14ac:dyDescent="0.25">
      <c r="A28" s="12">
        <v>27</v>
      </c>
      <c r="B28" s="13" t="s">
        <v>69</v>
      </c>
      <c r="C28" s="14" t="s">
        <v>70</v>
      </c>
      <c r="D28" s="14" t="s">
        <v>14</v>
      </c>
      <c r="E28" s="13" t="s">
        <v>715</v>
      </c>
      <c r="F28" s="13" t="s">
        <v>705</v>
      </c>
      <c r="G28" s="15" t="s">
        <v>759</v>
      </c>
      <c r="H28" s="15" t="s">
        <v>760</v>
      </c>
      <c r="I28" s="15" t="s">
        <v>761</v>
      </c>
      <c r="J28" s="15" t="s">
        <v>753</v>
      </c>
      <c r="K28" s="15" t="s">
        <v>756</v>
      </c>
    </row>
    <row r="29" spans="1:11" ht="48.75" x14ac:dyDescent="0.25">
      <c r="A29" s="8">
        <v>28</v>
      </c>
      <c r="B29" s="6" t="s">
        <v>71</v>
      </c>
      <c r="C29" s="5" t="s">
        <v>72</v>
      </c>
      <c r="D29" s="5" t="s">
        <v>73</v>
      </c>
      <c r="E29" s="6" t="s">
        <v>715</v>
      </c>
      <c r="F29" s="6" t="s">
        <v>705</v>
      </c>
      <c r="G29" s="11" t="s">
        <v>759</v>
      </c>
      <c r="H29" s="11" t="s">
        <v>760</v>
      </c>
      <c r="I29" s="11" t="s">
        <v>761</v>
      </c>
      <c r="J29" s="11" t="s">
        <v>745</v>
      </c>
      <c r="K29" s="11" t="s">
        <v>746</v>
      </c>
    </row>
    <row r="30" spans="1:11" ht="48.75" x14ac:dyDescent="0.25">
      <c r="A30" s="12">
        <v>29</v>
      </c>
      <c r="B30" s="13" t="s">
        <v>74</v>
      </c>
      <c r="C30" s="14" t="s">
        <v>75</v>
      </c>
      <c r="D30" s="14" t="s">
        <v>76</v>
      </c>
      <c r="E30" s="13" t="s">
        <v>715</v>
      </c>
      <c r="F30" s="13" t="s">
        <v>705</v>
      </c>
      <c r="G30" s="15" t="s">
        <v>759</v>
      </c>
      <c r="H30" s="15" t="s">
        <v>760</v>
      </c>
      <c r="I30" s="15" t="s">
        <v>761</v>
      </c>
      <c r="J30" s="15" t="s">
        <v>740</v>
      </c>
      <c r="K30" s="15" t="s">
        <v>733</v>
      </c>
    </row>
    <row r="31" spans="1:11" ht="48.75" x14ac:dyDescent="0.25">
      <c r="A31" s="8">
        <v>30</v>
      </c>
      <c r="B31" s="6" t="s">
        <v>499</v>
      </c>
      <c r="C31" s="5" t="s">
        <v>409</v>
      </c>
      <c r="D31" s="5" t="s">
        <v>500</v>
      </c>
      <c r="E31" s="6" t="s">
        <v>715</v>
      </c>
      <c r="F31" s="6" t="s">
        <v>705</v>
      </c>
      <c r="G31" s="11" t="s">
        <v>759</v>
      </c>
      <c r="H31" s="11" t="s">
        <v>760</v>
      </c>
      <c r="I31" s="11" t="s">
        <v>761</v>
      </c>
      <c r="J31" s="11" t="s">
        <v>740</v>
      </c>
      <c r="K31" s="11" t="s">
        <v>733</v>
      </c>
    </row>
    <row r="32" spans="1:11" ht="48.75" x14ac:dyDescent="0.25">
      <c r="A32" s="12">
        <v>1</v>
      </c>
      <c r="B32" s="13" t="s">
        <v>118</v>
      </c>
      <c r="C32" s="14" t="s">
        <v>119</v>
      </c>
      <c r="D32" s="14" t="s">
        <v>117</v>
      </c>
      <c r="E32" s="13" t="s">
        <v>718</v>
      </c>
      <c r="F32" s="13" t="s">
        <v>706</v>
      </c>
      <c r="G32" s="15" t="s">
        <v>762</v>
      </c>
      <c r="H32" s="15" t="s">
        <v>763</v>
      </c>
      <c r="I32" s="15" t="s">
        <v>764</v>
      </c>
      <c r="J32" s="15" t="s">
        <v>753</v>
      </c>
      <c r="K32" s="15" t="s">
        <v>756</v>
      </c>
    </row>
    <row r="33" spans="1:11" ht="48.75" x14ac:dyDescent="0.25">
      <c r="A33" s="8">
        <v>2</v>
      </c>
      <c r="B33" s="6" t="s">
        <v>120</v>
      </c>
      <c r="C33" s="5" t="s">
        <v>57</v>
      </c>
      <c r="D33" s="5" t="s">
        <v>79</v>
      </c>
      <c r="E33" s="6" t="s">
        <v>718</v>
      </c>
      <c r="F33" s="6" t="s">
        <v>706</v>
      </c>
      <c r="G33" s="11" t="s">
        <v>762</v>
      </c>
      <c r="H33" s="11" t="s">
        <v>763</v>
      </c>
      <c r="I33" s="11" t="s">
        <v>764</v>
      </c>
      <c r="J33" s="11" t="s">
        <v>742</v>
      </c>
      <c r="K33" s="11" t="s">
        <v>735</v>
      </c>
    </row>
    <row r="34" spans="1:11" ht="48.75" x14ac:dyDescent="0.25">
      <c r="A34" s="12">
        <v>3</v>
      </c>
      <c r="B34" s="13" t="s">
        <v>121</v>
      </c>
      <c r="C34" s="14" t="s">
        <v>122</v>
      </c>
      <c r="D34" s="14" t="s">
        <v>123</v>
      </c>
      <c r="E34" s="13" t="s">
        <v>718</v>
      </c>
      <c r="F34" s="13" t="s">
        <v>706</v>
      </c>
      <c r="G34" s="15" t="s">
        <v>762</v>
      </c>
      <c r="H34" s="15" t="s">
        <v>763</v>
      </c>
      <c r="I34" s="15" t="s">
        <v>764</v>
      </c>
      <c r="J34" s="15" t="s">
        <v>740</v>
      </c>
      <c r="K34" s="15" t="s">
        <v>733</v>
      </c>
    </row>
    <row r="35" spans="1:11" ht="48.75" x14ac:dyDescent="0.25">
      <c r="A35" s="8">
        <v>4</v>
      </c>
      <c r="B35" s="6" t="s">
        <v>124</v>
      </c>
      <c r="C35" s="5" t="s">
        <v>125</v>
      </c>
      <c r="D35" s="5" t="s">
        <v>126</v>
      </c>
      <c r="E35" s="6" t="s">
        <v>718</v>
      </c>
      <c r="F35" s="6" t="s">
        <v>706</v>
      </c>
      <c r="G35" s="11" t="s">
        <v>762</v>
      </c>
      <c r="H35" s="11" t="s">
        <v>763</v>
      </c>
      <c r="I35" s="11" t="s">
        <v>764</v>
      </c>
      <c r="J35" s="11" t="s">
        <v>753</v>
      </c>
      <c r="K35" s="11" t="s">
        <v>756</v>
      </c>
    </row>
    <row r="36" spans="1:11" ht="48.75" x14ac:dyDescent="0.25">
      <c r="A36" s="12">
        <v>5</v>
      </c>
      <c r="B36" s="13" t="s">
        <v>127</v>
      </c>
      <c r="C36" s="14" t="s">
        <v>128</v>
      </c>
      <c r="D36" s="14" t="s">
        <v>129</v>
      </c>
      <c r="E36" s="13" t="s">
        <v>718</v>
      </c>
      <c r="F36" s="13" t="s">
        <v>706</v>
      </c>
      <c r="G36" s="15" t="s">
        <v>762</v>
      </c>
      <c r="H36" s="15" t="s">
        <v>763</v>
      </c>
      <c r="I36" s="15" t="s">
        <v>764</v>
      </c>
      <c r="J36" s="15" t="s">
        <v>741</v>
      </c>
      <c r="K36" s="15" t="s">
        <v>734</v>
      </c>
    </row>
    <row r="37" spans="1:11" ht="48.75" x14ac:dyDescent="0.25">
      <c r="A37" s="8">
        <v>6</v>
      </c>
      <c r="B37" s="6" t="s">
        <v>130</v>
      </c>
      <c r="C37" s="5" t="s">
        <v>131</v>
      </c>
      <c r="D37" s="5" t="s">
        <v>132</v>
      </c>
      <c r="E37" s="6" t="s">
        <v>718</v>
      </c>
      <c r="F37" s="6" t="s">
        <v>706</v>
      </c>
      <c r="G37" s="11" t="s">
        <v>762</v>
      </c>
      <c r="H37" s="11" t="s">
        <v>763</v>
      </c>
      <c r="I37" s="11" t="s">
        <v>764</v>
      </c>
      <c r="J37" s="11" t="s">
        <v>741</v>
      </c>
      <c r="K37" s="11" t="s">
        <v>734</v>
      </c>
    </row>
    <row r="38" spans="1:11" ht="48.75" x14ac:dyDescent="0.25">
      <c r="A38" s="12">
        <v>7</v>
      </c>
      <c r="B38" s="13" t="s">
        <v>133</v>
      </c>
      <c r="C38" s="14" t="s">
        <v>134</v>
      </c>
      <c r="D38" s="14" t="s">
        <v>135</v>
      </c>
      <c r="E38" s="13" t="s">
        <v>718</v>
      </c>
      <c r="F38" s="13" t="s">
        <v>706</v>
      </c>
      <c r="G38" s="15" t="s">
        <v>762</v>
      </c>
      <c r="H38" s="15" t="s">
        <v>763</v>
      </c>
      <c r="I38" s="15" t="s">
        <v>764</v>
      </c>
      <c r="J38" s="15" t="s">
        <v>742</v>
      </c>
      <c r="K38" s="15" t="s">
        <v>735</v>
      </c>
    </row>
    <row r="39" spans="1:11" ht="48.75" x14ac:dyDescent="0.25">
      <c r="A39" s="8">
        <v>8</v>
      </c>
      <c r="B39" s="6" t="s">
        <v>136</v>
      </c>
      <c r="C39" s="5" t="s">
        <v>137</v>
      </c>
      <c r="D39" s="5" t="s">
        <v>90</v>
      </c>
      <c r="E39" s="6" t="s">
        <v>718</v>
      </c>
      <c r="F39" s="6" t="s">
        <v>706</v>
      </c>
      <c r="G39" s="11" t="s">
        <v>762</v>
      </c>
      <c r="H39" s="11" t="s">
        <v>763</v>
      </c>
      <c r="I39" s="11" t="s">
        <v>764</v>
      </c>
      <c r="J39" s="11" t="s">
        <v>742</v>
      </c>
      <c r="K39" s="11" t="s">
        <v>735</v>
      </c>
    </row>
    <row r="40" spans="1:11" ht="48.75" x14ac:dyDescent="0.25">
      <c r="A40" s="12">
        <v>9</v>
      </c>
      <c r="B40" s="13" t="s">
        <v>138</v>
      </c>
      <c r="C40" s="14" t="s">
        <v>139</v>
      </c>
      <c r="D40" s="14" t="s">
        <v>140</v>
      </c>
      <c r="E40" s="13" t="s">
        <v>718</v>
      </c>
      <c r="F40" s="13" t="s">
        <v>706</v>
      </c>
      <c r="G40" s="15" t="s">
        <v>762</v>
      </c>
      <c r="H40" s="15" t="s">
        <v>763</v>
      </c>
      <c r="I40" s="15" t="s">
        <v>764</v>
      </c>
      <c r="J40" s="15" t="s">
        <v>740</v>
      </c>
      <c r="K40" s="15" t="s">
        <v>733</v>
      </c>
    </row>
    <row r="41" spans="1:11" ht="48.75" x14ac:dyDescent="0.25">
      <c r="A41" s="8">
        <v>10</v>
      </c>
      <c r="B41" s="6" t="s">
        <v>141</v>
      </c>
      <c r="C41" s="5" t="s">
        <v>142</v>
      </c>
      <c r="D41" s="5" t="s">
        <v>93</v>
      </c>
      <c r="E41" s="6" t="s">
        <v>718</v>
      </c>
      <c r="F41" s="6" t="s">
        <v>706</v>
      </c>
      <c r="G41" s="11" t="s">
        <v>762</v>
      </c>
      <c r="H41" s="11" t="s">
        <v>763</v>
      </c>
      <c r="I41" s="11" t="s">
        <v>764</v>
      </c>
      <c r="J41" s="11" t="s">
        <v>742</v>
      </c>
      <c r="K41" s="11" t="s">
        <v>735</v>
      </c>
    </row>
    <row r="42" spans="1:11" ht="48.75" x14ac:dyDescent="0.25">
      <c r="A42" s="12">
        <v>11</v>
      </c>
      <c r="B42" s="13" t="s">
        <v>143</v>
      </c>
      <c r="C42" s="14" t="s">
        <v>144</v>
      </c>
      <c r="D42" s="14" t="s">
        <v>145</v>
      </c>
      <c r="E42" s="13" t="s">
        <v>718</v>
      </c>
      <c r="F42" s="13" t="s">
        <v>706</v>
      </c>
      <c r="G42" s="15" t="s">
        <v>762</v>
      </c>
      <c r="H42" s="15" t="s">
        <v>763</v>
      </c>
      <c r="I42" s="15" t="s">
        <v>764</v>
      </c>
      <c r="J42" s="15" t="s">
        <v>742</v>
      </c>
      <c r="K42" s="15" t="s">
        <v>735</v>
      </c>
    </row>
    <row r="43" spans="1:11" ht="48.75" x14ac:dyDescent="0.25">
      <c r="A43" s="8">
        <v>12</v>
      </c>
      <c r="B43" s="6" t="s">
        <v>146</v>
      </c>
      <c r="C43" s="5" t="s">
        <v>147</v>
      </c>
      <c r="D43" s="5" t="s">
        <v>148</v>
      </c>
      <c r="E43" s="6" t="s">
        <v>718</v>
      </c>
      <c r="F43" s="6" t="s">
        <v>706</v>
      </c>
      <c r="G43" s="11" t="s">
        <v>762</v>
      </c>
      <c r="H43" s="11" t="s">
        <v>763</v>
      </c>
      <c r="I43" s="11" t="s">
        <v>764</v>
      </c>
      <c r="J43" s="11" t="s">
        <v>742</v>
      </c>
      <c r="K43" s="11" t="s">
        <v>735</v>
      </c>
    </row>
    <row r="44" spans="1:11" ht="48.75" x14ac:dyDescent="0.25">
      <c r="A44" s="12">
        <v>13</v>
      </c>
      <c r="B44" s="13" t="s">
        <v>149</v>
      </c>
      <c r="C44" s="14" t="s">
        <v>70</v>
      </c>
      <c r="D44" s="14" t="s">
        <v>14</v>
      </c>
      <c r="E44" s="13" t="s">
        <v>718</v>
      </c>
      <c r="F44" s="13" t="s">
        <v>706</v>
      </c>
      <c r="G44" s="15" t="s">
        <v>762</v>
      </c>
      <c r="H44" s="15" t="s">
        <v>763</v>
      </c>
      <c r="I44" s="15" t="s">
        <v>764</v>
      </c>
      <c r="J44" s="15" t="s">
        <v>753</v>
      </c>
      <c r="K44" s="15" t="s">
        <v>756</v>
      </c>
    </row>
    <row r="45" spans="1:11" ht="48.75" x14ac:dyDescent="0.25">
      <c r="A45" s="8">
        <v>14</v>
      </c>
      <c r="B45" s="6" t="s">
        <v>150</v>
      </c>
      <c r="C45" s="5" t="s">
        <v>151</v>
      </c>
      <c r="D45" s="5" t="s">
        <v>14</v>
      </c>
      <c r="E45" s="6" t="s">
        <v>718</v>
      </c>
      <c r="F45" s="6" t="s">
        <v>706</v>
      </c>
      <c r="G45" s="11" t="s">
        <v>762</v>
      </c>
      <c r="H45" s="11" t="s">
        <v>763</v>
      </c>
      <c r="I45" s="11" t="s">
        <v>764</v>
      </c>
      <c r="J45" s="11" t="s">
        <v>741</v>
      </c>
      <c r="K45" s="11" t="s">
        <v>734</v>
      </c>
    </row>
    <row r="46" spans="1:11" ht="48.75" x14ac:dyDescent="0.25">
      <c r="A46" s="12">
        <v>15</v>
      </c>
      <c r="B46" s="13" t="s">
        <v>152</v>
      </c>
      <c r="C46" s="14" t="s">
        <v>153</v>
      </c>
      <c r="D46" s="14" t="s">
        <v>14</v>
      </c>
      <c r="E46" s="13" t="s">
        <v>718</v>
      </c>
      <c r="F46" s="13" t="s">
        <v>706</v>
      </c>
      <c r="G46" s="15" t="s">
        <v>762</v>
      </c>
      <c r="H46" s="15" t="s">
        <v>763</v>
      </c>
      <c r="I46" s="15" t="s">
        <v>764</v>
      </c>
      <c r="J46" s="15" t="s">
        <v>740</v>
      </c>
      <c r="K46" s="15" t="s">
        <v>733</v>
      </c>
    </row>
    <row r="47" spans="1:11" ht="48.75" x14ac:dyDescent="0.25">
      <c r="A47" s="8">
        <v>16</v>
      </c>
      <c r="B47" s="6" t="s">
        <v>154</v>
      </c>
      <c r="C47" s="5" t="s">
        <v>155</v>
      </c>
      <c r="D47" s="5" t="s">
        <v>14</v>
      </c>
      <c r="E47" s="6" t="s">
        <v>718</v>
      </c>
      <c r="F47" s="6" t="s">
        <v>706</v>
      </c>
      <c r="G47" s="11" t="s">
        <v>762</v>
      </c>
      <c r="H47" s="11" t="s">
        <v>763</v>
      </c>
      <c r="I47" s="11" t="s">
        <v>764</v>
      </c>
      <c r="J47" s="11" t="s">
        <v>742</v>
      </c>
      <c r="K47" s="11" t="s">
        <v>735</v>
      </c>
    </row>
    <row r="48" spans="1:11" ht="48.75" x14ac:dyDescent="0.25">
      <c r="A48" s="12">
        <v>17</v>
      </c>
      <c r="B48" s="13" t="s">
        <v>156</v>
      </c>
      <c r="C48" s="14" t="s">
        <v>157</v>
      </c>
      <c r="D48" s="14" t="s">
        <v>14</v>
      </c>
      <c r="E48" s="13" t="s">
        <v>718</v>
      </c>
      <c r="F48" s="13" t="s">
        <v>706</v>
      </c>
      <c r="G48" s="15" t="s">
        <v>762</v>
      </c>
      <c r="H48" s="15" t="s">
        <v>763</v>
      </c>
      <c r="I48" s="15" t="s">
        <v>764</v>
      </c>
      <c r="J48" s="15" t="s">
        <v>753</v>
      </c>
      <c r="K48" s="15" t="s">
        <v>756</v>
      </c>
    </row>
    <row r="49" spans="1:11" ht="48.75" x14ac:dyDescent="0.25">
      <c r="A49" s="8">
        <v>18</v>
      </c>
      <c r="B49" s="6" t="s">
        <v>158</v>
      </c>
      <c r="C49" s="5" t="s">
        <v>159</v>
      </c>
      <c r="D49" s="5" t="s">
        <v>14</v>
      </c>
      <c r="E49" s="6" t="s">
        <v>718</v>
      </c>
      <c r="F49" s="6" t="s">
        <v>706</v>
      </c>
      <c r="G49" s="11" t="s">
        <v>762</v>
      </c>
      <c r="H49" s="11" t="s">
        <v>763</v>
      </c>
      <c r="I49" s="11" t="s">
        <v>764</v>
      </c>
      <c r="J49" s="11" t="s">
        <v>753</v>
      </c>
      <c r="K49" s="11" t="s">
        <v>756</v>
      </c>
    </row>
    <row r="50" spans="1:11" ht="48.75" x14ac:dyDescent="0.25">
      <c r="A50" s="12">
        <v>19</v>
      </c>
      <c r="B50" s="13" t="s">
        <v>160</v>
      </c>
      <c r="C50" s="14" t="s">
        <v>161</v>
      </c>
      <c r="D50" s="14" t="s">
        <v>162</v>
      </c>
      <c r="E50" s="13" t="s">
        <v>718</v>
      </c>
      <c r="F50" s="13" t="s">
        <v>706</v>
      </c>
      <c r="G50" s="15" t="s">
        <v>762</v>
      </c>
      <c r="H50" s="15" t="s">
        <v>763</v>
      </c>
      <c r="I50" s="15" t="s">
        <v>764</v>
      </c>
      <c r="J50" s="15" t="s">
        <v>753</v>
      </c>
      <c r="K50" s="15" t="s">
        <v>756</v>
      </c>
    </row>
    <row r="51" spans="1:11" ht="48.75" x14ac:dyDescent="0.25">
      <c r="A51" s="8">
        <v>20</v>
      </c>
      <c r="B51" s="6" t="s">
        <v>163</v>
      </c>
      <c r="C51" s="5" t="s">
        <v>164</v>
      </c>
      <c r="D51" s="5" t="s">
        <v>165</v>
      </c>
      <c r="E51" s="6" t="s">
        <v>718</v>
      </c>
      <c r="F51" s="6" t="s">
        <v>706</v>
      </c>
      <c r="G51" s="11" t="s">
        <v>762</v>
      </c>
      <c r="H51" s="11" t="s">
        <v>763</v>
      </c>
      <c r="I51" s="11" t="s">
        <v>764</v>
      </c>
      <c r="J51" s="11" t="s">
        <v>740</v>
      </c>
      <c r="K51" s="11" t="s">
        <v>733</v>
      </c>
    </row>
    <row r="52" spans="1:11" ht="48.75" x14ac:dyDescent="0.25">
      <c r="A52" s="12">
        <v>21</v>
      </c>
      <c r="B52" s="13" t="s">
        <v>166</v>
      </c>
      <c r="C52" s="14" t="s">
        <v>167</v>
      </c>
      <c r="D52" s="14" t="s">
        <v>168</v>
      </c>
      <c r="E52" s="13" t="s">
        <v>718</v>
      </c>
      <c r="F52" s="13" t="s">
        <v>706</v>
      </c>
      <c r="G52" s="15" t="s">
        <v>762</v>
      </c>
      <c r="H52" s="15" t="s">
        <v>763</v>
      </c>
      <c r="I52" s="15" t="s">
        <v>764</v>
      </c>
      <c r="J52" s="15" t="s">
        <v>740</v>
      </c>
      <c r="K52" s="15" t="s">
        <v>733</v>
      </c>
    </row>
    <row r="53" spans="1:11" ht="48.75" x14ac:dyDescent="0.25">
      <c r="A53" s="8">
        <v>22</v>
      </c>
      <c r="B53" s="6" t="s">
        <v>169</v>
      </c>
      <c r="C53" s="5" t="s">
        <v>170</v>
      </c>
      <c r="D53" s="5" t="s">
        <v>171</v>
      </c>
      <c r="E53" s="6" t="s">
        <v>718</v>
      </c>
      <c r="F53" s="6" t="s">
        <v>706</v>
      </c>
      <c r="G53" s="11" t="s">
        <v>762</v>
      </c>
      <c r="H53" s="11" t="s">
        <v>763</v>
      </c>
      <c r="I53" s="11" t="s">
        <v>764</v>
      </c>
      <c r="J53" s="11" t="s">
        <v>740</v>
      </c>
      <c r="K53" s="11" t="s">
        <v>733</v>
      </c>
    </row>
    <row r="54" spans="1:11" ht="48.75" x14ac:dyDescent="0.25">
      <c r="A54" s="12">
        <v>23</v>
      </c>
      <c r="B54" s="13" t="s">
        <v>172</v>
      </c>
      <c r="C54" s="14" t="s">
        <v>173</v>
      </c>
      <c r="D54" s="14" t="s">
        <v>174</v>
      </c>
      <c r="E54" s="13" t="s">
        <v>718</v>
      </c>
      <c r="F54" s="13" t="s">
        <v>706</v>
      </c>
      <c r="G54" s="15" t="s">
        <v>762</v>
      </c>
      <c r="H54" s="15" t="s">
        <v>763</v>
      </c>
      <c r="I54" s="15" t="s">
        <v>764</v>
      </c>
      <c r="J54" s="15" t="s">
        <v>742</v>
      </c>
      <c r="K54" s="15" t="s">
        <v>735</v>
      </c>
    </row>
    <row r="55" spans="1:11" ht="48.75" x14ac:dyDescent="0.25">
      <c r="A55" s="8">
        <v>24</v>
      </c>
      <c r="B55" s="6" t="s">
        <v>175</v>
      </c>
      <c r="C55" s="5" t="s">
        <v>176</v>
      </c>
      <c r="D55" s="5" t="s">
        <v>174</v>
      </c>
      <c r="E55" s="6" t="s">
        <v>718</v>
      </c>
      <c r="F55" s="6" t="s">
        <v>706</v>
      </c>
      <c r="G55" s="11" t="s">
        <v>762</v>
      </c>
      <c r="H55" s="11" t="s">
        <v>763</v>
      </c>
      <c r="I55" s="11" t="s">
        <v>764</v>
      </c>
      <c r="J55" s="11" t="s">
        <v>740</v>
      </c>
      <c r="K55" s="11" t="s">
        <v>733</v>
      </c>
    </row>
    <row r="56" spans="1:11" ht="48.75" x14ac:dyDescent="0.25">
      <c r="A56" s="12">
        <v>25</v>
      </c>
      <c r="B56" s="13" t="s">
        <v>177</v>
      </c>
      <c r="C56" s="14" t="s">
        <v>178</v>
      </c>
      <c r="D56" s="14" t="s">
        <v>2</v>
      </c>
      <c r="E56" s="13" t="s">
        <v>718</v>
      </c>
      <c r="F56" s="13" t="s">
        <v>706</v>
      </c>
      <c r="G56" s="15" t="s">
        <v>762</v>
      </c>
      <c r="H56" s="15" t="s">
        <v>763</v>
      </c>
      <c r="I56" s="15" t="s">
        <v>764</v>
      </c>
      <c r="J56" s="15" t="s">
        <v>740</v>
      </c>
      <c r="K56" s="15" t="s">
        <v>733</v>
      </c>
    </row>
    <row r="57" spans="1:11" ht="48.75" x14ac:dyDescent="0.25">
      <c r="A57" s="8">
        <v>26</v>
      </c>
      <c r="B57" s="6" t="s">
        <v>179</v>
      </c>
      <c r="C57" s="5" t="s">
        <v>142</v>
      </c>
      <c r="D57" s="5" t="s">
        <v>180</v>
      </c>
      <c r="E57" s="6" t="s">
        <v>718</v>
      </c>
      <c r="F57" s="6" t="s">
        <v>706</v>
      </c>
      <c r="G57" s="11" t="s">
        <v>762</v>
      </c>
      <c r="H57" s="11" t="s">
        <v>763</v>
      </c>
      <c r="I57" s="11" t="s">
        <v>764</v>
      </c>
      <c r="J57" s="11" t="s">
        <v>753</v>
      </c>
      <c r="K57" s="11" t="s">
        <v>756</v>
      </c>
    </row>
    <row r="58" spans="1:11" ht="48.75" x14ac:dyDescent="0.25">
      <c r="A58" s="12">
        <v>27</v>
      </c>
      <c r="B58" s="13" t="s">
        <v>181</v>
      </c>
      <c r="C58" s="14" t="s">
        <v>182</v>
      </c>
      <c r="D58" s="14" t="s">
        <v>180</v>
      </c>
      <c r="E58" s="13" t="s">
        <v>718</v>
      </c>
      <c r="F58" s="13" t="s">
        <v>706</v>
      </c>
      <c r="G58" s="15" t="s">
        <v>762</v>
      </c>
      <c r="H58" s="15" t="s">
        <v>763</v>
      </c>
      <c r="I58" s="15" t="s">
        <v>764</v>
      </c>
      <c r="J58" s="15" t="s">
        <v>740</v>
      </c>
      <c r="K58" s="15" t="s">
        <v>733</v>
      </c>
    </row>
    <row r="59" spans="1:11" ht="48.75" x14ac:dyDescent="0.25">
      <c r="A59" s="8">
        <v>28</v>
      </c>
      <c r="B59" s="6" t="s">
        <v>183</v>
      </c>
      <c r="C59" s="5" t="s">
        <v>184</v>
      </c>
      <c r="D59" s="5" t="s">
        <v>185</v>
      </c>
      <c r="E59" s="6" t="s">
        <v>718</v>
      </c>
      <c r="F59" s="6" t="s">
        <v>706</v>
      </c>
      <c r="G59" s="11" t="s">
        <v>762</v>
      </c>
      <c r="H59" s="11" t="s">
        <v>763</v>
      </c>
      <c r="I59" s="11" t="s">
        <v>764</v>
      </c>
      <c r="J59" s="11" t="s">
        <v>740</v>
      </c>
      <c r="K59" s="11" t="s">
        <v>733</v>
      </c>
    </row>
    <row r="60" spans="1:11" ht="48.75" x14ac:dyDescent="0.25">
      <c r="A60" s="12">
        <v>29</v>
      </c>
      <c r="B60" s="13" t="s">
        <v>186</v>
      </c>
      <c r="C60" s="14" t="s">
        <v>187</v>
      </c>
      <c r="D60" s="14" t="s">
        <v>188</v>
      </c>
      <c r="E60" s="13" t="s">
        <v>718</v>
      </c>
      <c r="F60" s="13" t="s">
        <v>706</v>
      </c>
      <c r="G60" s="15" t="s">
        <v>762</v>
      </c>
      <c r="H60" s="15" t="s">
        <v>763</v>
      </c>
      <c r="I60" s="15" t="s">
        <v>764</v>
      </c>
      <c r="J60" s="15" t="s">
        <v>753</v>
      </c>
      <c r="K60" s="15" t="s">
        <v>756</v>
      </c>
    </row>
    <row r="61" spans="1:11" ht="48.75" x14ac:dyDescent="0.25">
      <c r="A61" s="8">
        <v>30</v>
      </c>
      <c r="B61" s="6" t="s">
        <v>189</v>
      </c>
      <c r="C61" s="5" t="s">
        <v>190</v>
      </c>
      <c r="D61" s="5" t="s">
        <v>180</v>
      </c>
      <c r="E61" s="6" t="s">
        <v>718</v>
      </c>
      <c r="F61" s="6" t="s">
        <v>706</v>
      </c>
      <c r="G61" s="11" t="s">
        <v>762</v>
      </c>
      <c r="H61" s="11" t="s">
        <v>763</v>
      </c>
      <c r="I61" s="11" t="s">
        <v>764</v>
      </c>
      <c r="J61" s="11" t="s">
        <v>741</v>
      </c>
      <c r="K61" s="11" t="s">
        <v>734</v>
      </c>
    </row>
    <row r="62" spans="1:11" ht="48.75" x14ac:dyDescent="0.25">
      <c r="A62" s="12">
        <v>1</v>
      </c>
      <c r="B62" s="13" t="s">
        <v>191</v>
      </c>
      <c r="C62" s="14" t="s">
        <v>192</v>
      </c>
      <c r="D62" s="14" t="s">
        <v>193</v>
      </c>
      <c r="E62" s="13" t="s">
        <v>718</v>
      </c>
      <c r="F62" s="13" t="s">
        <v>707</v>
      </c>
      <c r="G62" s="15" t="s">
        <v>765</v>
      </c>
      <c r="H62" s="15" t="s">
        <v>766</v>
      </c>
      <c r="I62" s="15" t="s">
        <v>767</v>
      </c>
      <c r="J62" s="15" t="s">
        <v>736</v>
      </c>
      <c r="K62" s="15" t="s">
        <v>729</v>
      </c>
    </row>
    <row r="63" spans="1:11" ht="48.75" x14ac:dyDescent="0.25">
      <c r="A63" s="8">
        <v>2</v>
      </c>
      <c r="B63" s="6" t="s">
        <v>194</v>
      </c>
      <c r="C63" s="5" t="s">
        <v>195</v>
      </c>
      <c r="D63" s="5" t="s">
        <v>196</v>
      </c>
      <c r="E63" s="6" t="s">
        <v>718</v>
      </c>
      <c r="F63" s="6" t="s">
        <v>707</v>
      </c>
      <c r="G63" s="11" t="s">
        <v>765</v>
      </c>
      <c r="H63" s="11" t="s">
        <v>766</v>
      </c>
      <c r="I63" s="11" t="s">
        <v>767</v>
      </c>
      <c r="J63" s="11" t="s">
        <v>736</v>
      </c>
      <c r="K63" s="11" t="s">
        <v>729</v>
      </c>
    </row>
    <row r="64" spans="1:11" ht="48.75" x14ac:dyDescent="0.25">
      <c r="A64" s="12">
        <v>3</v>
      </c>
      <c r="B64" s="13" t="s">
        <v>197</v>
      </c>
      <c r="C64" s="14" t="s">
        <v>198</v>
      </c>
      <c r="D64" s="14" t="s">
        <v>41</v>
      </c>
      <c r="E64" s="13" t="s">
        <v>718</v>
      </c>
      <c r="F64" s="13" t="s">
        <v>707</v>
      </c>
      <c r="G64" s="15" t="s">
        <v>765</v>
      </c>
      <c r="H64" s="15" t="s">
        <v>766</v>
      </c>
      <c r="I64" s="15" t="s">
        <v>767</v>
      </c>
      <c r="J64" s="15" t="s">
        <v>738</v>
      </c>
      <c r="K64" s="15" t="s">
        <v>731</v>
      </c>
    </row>
    <row r="65" spans="1:11" ht="48.75" x14ac:dyDescent="0.25">
      <c r="A65" s="8">
        <v>4</v>
      </c>
      <c r="B65" s="6" t="s">
        <v>199</v>
      </c>
      <c r="C65" s="5" t="s">
        <v>200</v>
      </c>
      <c r="D65" s="5" t="s">
        <v>41</v>
      </c>
      <c r="E65" s="6" t="s">
        <v>718</v>
      </c>
      <c r="F65" s="6" t="s">
        <v>707</v>
      </c>
      <c r="G65" s="11" t="s">
        <v>765</v>
      </c>
      <c r="H65" s="11" t="s">
        <v>766</v>
      </c>
      <c r="I65" s="11" t="s">
        <v>767</v>
      </c>
      <c r="J65" s="11" t="s">
        <v>736</v>
      </c>
      <c r="K65" s="11" t="s">
        <v>729</v>
      </c>
    </row>
    <row r="66" spans="1:11" ht="48.75" x14ac:dyDescent="0.25">
      <c r="A66" s="12">
        <v>5</v>
      </c>
      <c r="B66" s="13" t="s">
        <v>201</v>
      </c>
      <c r="C66" s="14" t="s">
        <v>22</v>
      </c>
      <c r="D66" s="14" t="s">
        <v>202</v>
      </c>
      <c r="E66" s="13" t="s">
        <v>718</v>
      </c>
      <c r="F66" s="13" t="s">
        <v>707</v>
      </c>
      <c r="G66" s="15" t="s">
        <v>765</v>
      </c>
      <c r="H66" s="15" t="s">
        <v>766</v>
      </c>
      <c r="I66" s="15" t="s">
        <v>767</v>
      </c>
      <c r="J66" s="15" t="s">
        <v>738</v>
      </c>
      <c r="K66" s="15" t="s">
        <v>731</v>
      </c>
    </row>
    <row r="67" spans="1:11" ht="48.75" x14ac:dyDescent="0.25">
      <c r="A67" s="8">
        <v>6</v>
      </c>
      <c r="B67" s="6" t="s">
        <v>203</v>
      </c>
      <c r="C67" s="5" t="s">
        <v>204</v>
      </c>
      <c r="D67" s="5" t="s">
        <v>202</v>
      </c>
      <c r="E67" s="6" t="s">
        <v>718</v>
      </c>
      <c r="F67" s="6" t="s">
        <v>707</v>
      </c>
      <c r="G67" s="11" t="s">
        <v>765</v>
      </c>
      <c r="H67" s="11" t="s">
        <v>766</v>
      </c>
      <c r="I67" s="11" t="s">
        <v>767</v>
      </c>
      <c r="J67" s="11" t="s">
        <v>751</v>
      </c>
      <c r="K67" s="11" t="s">
        <v>754</v>
      </c>
    </row>
    <row r="68" spans="1:11" ht="48.75" x14ac:dyDescent="0.25">
      <c r="A68" s="12">
        <v>7</v>
      </c>
      <c r="B68" s="13" t="s">
        <v>205</v>
      </c>
      <c r="C68" s="14" t="s">
        <v>206</v>
      </c>
      <c r="D68" s="14" t="s">
        <v>207</v>
      </c>
      <c r="E68" s="13" t="s">
        <v>717</v>
      </c>
      <c r="F68" s="13" t="s">
        <v>707</v>
      </c>
      <c r="G68" s="15" t="s">
        <v>765</v>
      </c>
      <c r="H68" s="15" t="s">
        <v>766</v>
      </c>
      <c r="I68" s="15" t="s">
        <v>767</v>
      </c>
      <c r="J68" s="15" t="s">
        <v>751</v>
      </c>
      <c r="K68" s="15" t="s">
        <v>754</v>
      </c>
    </row>
    <row r="69" spans="1:11" ht="48.75" x14ac:dyDescent="0.25">
      <c r="A69" s="8">
        <v>8</v>
      </c>
      <c r="B69" s="6" t="s">
        <v>208</v>
      </c>
      <c r="C69" s="5" t="s">
        <v>209</v>
      </c>
      <c r="D69" s="5" t="s">
        <v>52</v>
      </c>
      <c r="E69" s="6" t="s">
        <v>717</v>
      </c>
      <c r="F69" s="6" t="s">
        <v>707</v>
      </c>
      <c r="G69" s="11" t="s">
        <v>765</v>
      </c>
      <c r="H69" s="11" t="s">
        <v>766</v>
      </c>
      <c r="I69" s="11" t="s">
        <v>767</v>
      </c>
      <c r="J69" s="11" t="s">
        <v>737</v>
      </c>
      <c r="K69" s="11" t="s">
        <v>730</v>
      </c>
    </row>
    <row r="70" spans="1:11" ht="48.75" x14ac:dyDescent="0.25">
      <c r="A70" s="12">
        <v>9</v>
      </c>
      <c r="B70" s="13" t="s">
        <v>210</v>
      </c>
      <c r="C70" s="14" t="s">
        <v>211</v>
      </c>
      <c r="D70" s="14" t="s">
        <v>212</v>
      </c>
      <c r="E70" s="13" t="s">
        <v>717</v>
      </c>
      <c r="F70" s="13" t="s">
        <v>707</v>
      </c>
      <c r="G70" s="15" t="s">
        <v>765</v>
      </c>
      <c r="H70" s="15" t="s">
        <v>766</v>
      </c>
      <c r="I70" s="15" t="s">
        <v>767</v>
      </c>
      <c r="J70" s="15" t="s">
        <v>738</v>
      </c>
      <c r="K70" s="15" t="s">
        <v>731</v>
      </c>
    </row>
    <row r="71" spans="1:11" ht="48.75" x14ac:dyDescent="0.25">
      <c r="A71" s="8">
        <v>10</v>
      </c>
      <c r="B71" s="6" t="s">
        <v>213</v>
      </c>
      <c r="C71" s="5" t="s">
        <v>27</v>
      </c>
      <c r="D71" s="5" t="s">
        <v>214</v>
      </c>
      <c r="E71" s="6" t="s">
        <v>717</v>
      </c>
      <c r="F71" s="6" t="s">
        <v>707</v>
      </c>
      <c r="G71" s="11" t="s">
        <v>765</v>
      </c>
      <c r="H71" s="11" t="s">
        <v>766</v>
      </c>
      <c r="I71" s="11" t="s">
        <v>767</v>
      </c>
      <c r="J71" s="11" t="s">
        <v>738</v>
      </c>
      <c r="K71" s="11" t="s">
        <v>731</v>
      </c>
    </row>
    <row r="72" spans="1:11" ht="48.75" x14ac:dyDescent="0.25">
      <c r="A72" s="12">
        <v>11</v>
      </c>
      <c r="B72" s="13" t="s">
        <v>215</v>
      </c>
      <c r="C72" s="14" t="s">
        <v>216</v>
      </c>
      <c r="D72" s="14" t="s">
        <v>217</v>
      </c>
      <c r="E72" s="13" t="s">
        <v>717</v>
      </c>
      <c r="F72" s="13" t="s">
        <v>707</v>
      </c>
      <c r="G72" s="15" t="s">
        <v>765</v>
      </c>
      <c r="H72" s="15" t="s">
        <v>766</v>
      </c>
      <c r="I72" s="15" t="s">
        <v>767</v>
      </c>
      <c r="J72" s="15" t="s">
        <v>737</v>
      </c>
      <c r="K72" s="15" t="s">
        <v>730</v>
      </c>
    </row>
    <row r="73" spans="1:11" ht="48.75" x14ac:dyDescent="0.25">
      <c r="A73" s="8">
        <v>12</v>
      </c>
      <c r="B73" s="6" t="s">
        <v>218</v>
      </c>
      <c r="C73" s="5" t="s">
        <v>219</v>
      </c>
      <c r="D73" s="5" t="s">
        <v>100</v>
      </c>
      <c r="E73" s="6" t="s">
        <v>717</v>
      </c>
      <c r="F73" s="6" t="s">
        <v>707</v>
      </c>
      <c r="G73" s="11" t="s">
        <v>765</v>
      </c>
      <c r="H73" s="11" t="s">
        <v>766</v>
      </c>
      <c r="I73" s="11" t="s">
        <v>767</v>
      </c>
      <c r="J73" s="11" t="s">
        <v>736</v>
      </c>
      <c r="K73" s="11" t="s">
        <v>729</v>
      </c>
    </row>
    <row r="74" spans="1:11" ht="48.75" x14ac:dyDescent="0.25">
      <c r="A74" s="12">
        <v>13</v>
      </c>
      <c r="B74" s="13" t="s">
        <v>220</v>
      </c>
      <c r="C74" s="14" t="s">
        <v>221</v>
      </c>
      <c r="D74" s="14" t="s">
        <v>100</v>
      </c>
      <c r="E74" s="13" t="s">
        <v>717</v>
      </c>
      <c r="F74" s="13" t="s">
        <v>707</v>
      </c>
      <c r="G74" s="15" t="s">
        <v>765</v>
      </c>
      <c r="H74" s="15" t="s">
        <v>766</v>
      </c>
      <c r="I74" s="15" t="s">
        <v>767</v>
      </c>
      <c r="J74" s="15" t="s">
        <v>751</v>
      </c>
      <c r="K74" s="15" t="s">
        <v>754</v>
      </c>
    </row>
    <row r="75" spans="1:11" ht="48.75" x14ac:dyDescent="0.25">
      <c r="A75" s="8">
        <v>14</v>
      </c>
      <c r="B75" s="6" t="s">
        <v>222</v>
      </c>
      <c r="C75" s="5" t="s">
        <v>223</v>
      </c>
      <c r="D75" s="5" t="s">
        <v>5</v>
      </c>
      <c r="E75" s="6" t="s">
        <v>717</v>
      </c>
      <c r="F75" s="6" t="s">
        <v>707</v>
      </c>
      <c r="G75" s="11" t="s">
        <v>765</v>
      </c>
      <c r="H75" s="11" t="s">
        <v>766</v>
      </c>
      <c r="I75" s="11" t="s">
        <v>767</v>
      </c>
      <c r="J75" s="11" t="s">
        <v>736</v>
      </c>
      <c r="K75" s="11" t="s">
        <v>729</v>
      </c>
    </row>
    <row r="76" spans="1:11" ht="48.75" x14ac:dyDescent="0.25">
      <c r="A76" s="12">
        <v>15</v>
      </c>
      <c r="B76" s="13" t="s">
        <v>224</v>
      </c>
      <c r="C76" s="14" t="s">
        <v>225</v>
      </c>
      <c r="D76" s="14" t="s">
        <v>226</v>
      </c>
      <c r="E76" s="13" t="s">
        <v>717</v>
      </c>
      <c r="F76" s="13" t="s">
        <v>707</v>
      </c>
      <c r="G76" s="15" t="s">
        <v>765</v>
      </c>
      <c r="H76" s="15" t="s">
        <v>766</v>
      </c>
      <c r="I76" s="15" t="s">
        <v>767</v>
      </c>
      <c r="J76" s="15" t="s">
        <v>751</v>
      </c>
      <c r="K76" s="15" t="s">
        <v>754</v>
      </c>
    </row>
    <row r="77" spans="1:11" ht="48.75" x14ac:dyDescent="0.25">
      <c r="A77" s="8">
        <v>16</v>
      </c>
      <c r="B77" s="6" t="s">
        <v>227</v>
      </c>
      <c r="C77" s="5" t="s">
        <v>228</v>
      </c>
      <c r="D77" s="5" t="s">
        <v>185</v>
      </c>
      <c r="E77" s="6" t="s">
        <v>717</v>
      </c>
      <c r="F77" s="6" t="s">
        <v>707</v>
      </c>
      <c r="G77" s="11" t="s">
        <v>765</v>
      </c>
      <c r="H77" s="11" t="s">
        <v>766</v>
      </c>
      <c r="I77" s="11" t="s">
        <v>767</v>
      </c>
      <c r="J77" s="11" t="s">
        <v>737</v>
      </c>
      <c r="K77" s="11" t="s">
        <v>730</v>
      </c>
    </row>
    <row r="78" spans="1:11" ht="48.75" x14ac:dyDescent="0.25">
      <c r="A78" s="12">
        <v>17</v>
      </c>
      <c r="B78" s="13" t="s">
        <v>229</v>
      </c>
      <c r="C78" s="14" t="s">
        <v>230</v>
      </c>
      <c r="D78" s="14" t="s">
        <v>185</v>
      </c>
      <c r="E78" s="13" t="s">
        <v>717</v>
      </c>
      <c r="F78" s="13" t="s">
        <v>707</v>
      </c>
      <c r="G78" s="15" t="s">
        <v>765</v>
      </c>
      <c r="H78" s="15" t="s">
        <v>766</v>
      </c>
      <c r="I78" s="15" t="s">
        <v>767</v>
      </c>
      <c r="J78" s="15" t="s">
        <v>737</v>
      </c>
      <c r="K78" s="15" t="s">
        <v>730</v>
      </c>
    </row>
    <row r="79" spans="1:11" ht="48.75" x14ac:dyDescent="0.25">
      <c r="A79" s="8">
        <v>18</v>
      </c>
      <c r="B79" s="6" t="s">
        <v>231</v>
      </c>
      <c r="C79" s="5" t="s">
        <v>232</v>
      </c>
      <c r="D79" s="5" t="s">
        <v>185</v>
      </c>
      <c r="E79" s="6" t="s">
        <v>717</v>
      </c>
      <c r="F79" s="6" t="s">
        <v>707</v>
      </c>
      <c r="G79" s="11" t="s">
        <v>765</v>
      </c>
      <c r="H79" s="11" t="s">
        <v>766</v>
      </c>
      <c r="I79" s="11" t="s">
        <v>767</v>
      </c>
      <c r="J79" s="11" t="s">
        <v>738</v>
      </c>
      <c r="K79" s="11" t="s">
        <v>731</v>
      </c>
    </row>
    <row r="80" spans="1:11" ht="48.75" x14ac:dyDescent="0.25">
      <c r="A80" s="12">
        <v>19</v>
      </c>
      <c r="B80" s="13" t="s">
        <v>233</v>
      </c>
      <c r="C80" s="14" t="s">
        <v>22</v>
      </c>
      <c r="D80" s="14" t="s">
        <v>185</v>
      </c>
      <c r="E80" s="13" t="s">
        <v>717</v>
      </c>
      <c r="F80" s="13" t="s">
        <v>707</v>
      </c>
      <c r="G80" s="15" t="s">
        <v>765</v>
      </c>
      <c r="H80" s="15" t="s">
        <v>766</v>
      </c>
      <c r="I80" s="15" t="s">
        <v>767</v>
      </c>
      <c r="J80" s="15" t="s">
        <v>738</v>
      </c>
      <c r="K80" s="15" t="s">
        <v>731</v>
      </c>
    </row>
    <row r="81" spans="1:11" ht="48.75" x14ac:dyDescent="0.25">
      <c r="A81" s="8">
        <v>20</v>
      </c>
      <c r="B81" s="6" t="s">
        <v>234</v>
      </c>
      <c r="C81" s="5" t="s">
        <v>235</v>
      </c>
      <c r="D81" s="5" t="s">
        <v>236</v>
      </c>
      <c r="E81" s="6" t="s">
        <v>717</v>
      </c>
      <c r="F81" s="6" t="s">
        <v>707</v>
      </c>
      <c r="G81" s="11" t="s">
        <v>765</v>
      </c>
      <c r="H81" s="11" t="s">
        <v>766</v>
      </c>
      <c r="I81" s="11" t="s">
        <v>767</v>
      </c>
      <c r="J81" s="11" t="s">
        <v>736</v>
      </c>
      <c r="K81" s="11" t="s">
        <v>729</v>
      </c>
    </row>
    <row r="82" spans="1:11" ht="48.75" x14ac:dyDescent="0.25">
      <c r="A82" s="12">
        <v>21</v>
      </c>
      <c r="B82" s="13" t="s">
        <v>237</v>
      </c>
      <c r="C82" s="14" t="s">
        <v>238</v>
      </c>
      <c r="D82" s="14" t="s">
        <v>239</v>
      </c>
      <c r="E82" s="13" t="s">
        <v>717</v>
      </c>
      <c r="F82" s="13" t="s">
        <v>707</v>
      </c>
      <c r="G82" s="15" t="s">
        <v>765</v>
      </c>
      <c r="H82" s="15" t="s">
        <v>766</v>
      </c>
      <c r="I82" s="15" t="s">
        <v>767</v>
      </c>
      <c r="J82" s="15" t="s">
        <v>738</v>
      </c>
      <c r="K82" s="15" t="s">
        <v>731</v>
      </c>
    </row>
    <row r="83" spans="1:11" ht="48.75" x14ac:dyDescent="0.25">
      <c r="A83" s="8">
        <v>22</v>
      </c>
      <c r="B83" s="6" t="s">
        <v>240</v>
      </c>
      <c r="C83" s="5" t="s">
        <v>241</v>
      </c>
      <c r="D83" s="5" t="s">
        <v>239</v>
      </c>
      <c r="E83" s="6" t="s">
        <v>717</v>
      </c>
      <c r="F83" s="6" t="s">
        <v>707</v>
      </c>
      <c r="G83" s="11" t="s">
        <v>765</v>
      </c>
      <c r="H83" s="11" t="s">
        <v>766</v>
      </c>
      <c r="I83" s="11" t="s">
        <v>767</v>
      </c>
      <c r="J83" s="11" t="s">
        <v>738</v>
      </c>
      <c r="K83" s="11" t="s">
        <v>731</v>
      </c>
    </row>
    <row r="84" spans="1:11" ht="48.75" x14ac:dyDescent="0.25">
      <c r="A84" s="12">
        <v>23</v>
      </c>
      <c r="B84" s="13" t="s">
        <v>242</v>
      </c>
      <c r="C84" s="14" t="s">
        <v>243</v>
      </c>
      <c r="D84" s="14" t="s">
        <v>111</v>
      </c>
      <c r="E84" s="13" t="s">
        <v>717</v>
      </c>
      <c r="F84" s="13" t="s">
        <v>707</v>
      </c>
      <c r="G84" s="15" t="s">
        <v>765</v>
      </c>
      <c r="H84" s="15" t="s">
        <v>766</v>
      </c>
      <c r="I84" s="15" t="s">
        <v>767</v>
      </c>
      <c r="J84" s="15" t="s">
        <v>736</v>
      </c>
      <c r="K84" s="15" t="s">
        <v>729</v>
      </c>
    </row>
    <row r="85" spans="1:11" ht="48.75" x14ac:dyDescent="0.25">
      <c r="A85" s="8">
        <v>24</v>
      </c>
      <c r="B85" s="6" t="s">
        <v>244</v>
      </c>
      <c r="C85" s="5" t="s">
        <v>245</v>
      </c>
      <c r="D85" s="5" t="s">
        <v>111</v>
      </c>
      <c r="E85" s="6" t="s">
        <v>717</v>
      </c>
      <c r="F85" s="6" t="s">
        <v>707</v>
      </c>
      <c r="G85" s="11" t="s">
        <v>765</v>
      </c>
      <c r="H85" s="11" t="s">
        <v>766</v>
      </c>
      <c r="I85" s="11" t="s">
        <v>767</v>
      </c>
      <c r="J85" s="11" t="s">
        <v>737</v>
      </c>
      <c r="K85" s="11" t="s">
        <v>730</v>
      </c>
    </row>
    <row r="86" spans="1:11" ht="48.75" x14ac:dyDescent="0.25">
      <c r="A86" s="12">
        <v>25</v>
      </c>
      <c r="B86" s="13" t="s">
        <v>246</v>
      </c>
      <c r="C86" s="14" t="s">
        <v>247</v>
      </c>
      <c r="D86" s="14" t="s">
        <v>248</v>
      </c>
      <c r="E86" s="13" t="s">
        <v>717</v>
      </c>
      <c r="F86" s="13" t="s">
        <v>707</v>
      </c>
      <c r="G86" s="15" t="s">
        <v>765</v>
      </c>
      <c r="H86" s="15" t="s">
        <v>766</v>
      </c>
      <c r="I86" s="15" t="s">
        <v>767</v>
      </c>
      <c r="J86" s="15" t="s">
        <v>736</v>
      </c>
      <c r="K86" s="15" t="s">
        <v>729</v>
      </c>
    </row>
    <row r="87" spans="1:11" ht="48.75" x14ac:dyDescent="0.25">
      <c r="A87" s="8">
        <v>26</v>
      </c>
      <c r="B87" s="6" t="s">
        <v>249</v>
      </c>
      <c r="C87" s="5" t="s">
        <v>45</v>
      </c>
      <c r="D87" s="5" t="s">
        <v>250</v>
      </c>
      <c r="E87" s="6" t="s">
        <v>717</v>
      </c>
      <c r="F87" s="6" t="s">
        <v>707</v>
      </c>
      <c r="G87" s="11" t="s">
        <v>765</v>
      </c>
      <c r="H87" s="11" t="s">
        <v>766</v>
      </c>
      <c r="I87" s="11" t="s">
        <v>767</v>
      </c>
      <c r="J87" s="11" t="s">
        <v>738</v>
      </c>
      <c r="K87" s="11" t="s">
        <v>731</v>
      </c>
    </row>
    <row r="88" spans="1:11" ht="48.75" x14ac:dyDescent="0.25">
      <c r="A88" s="12">
        <v>27</v>
      </c>
      <c r="B88" s="13" t="s">
        <v>251</v>
      </c>
      <c r="C88" s="14" t="s">
        <v>252</v>
      </c>
      <c r="D88" s="14" t="s">
        <v>253</v>
      </c>
      <c r="E88" s="13" t="s">
        <v>717</v>
      </c>
      <c r="F88" s="13" t="s">
        <v>707</v>
      </c>
      <c r="G88" s="15" t="s">
        <v>765</v>
      </c>
      <c r="H88" s="15" t="s">
        <v>766</v>
      </c>
      <c r="I88" s="15" t="s">
        <v>767</v>
      </c>
      <c r="J88" s="15" t="s">
        <v>736</v>
      </c>
      <c r="K88" s="15" t="s">
        <v>729</v>
      </c>
    </row>
    <row r="89" spans="1:11" ht="48.75" x14ac:dyDescent="0.25">
      <c r="A89" s="8">
        <v>28</v>
      </c>
      <c r="B89" s="6" t="s">
        <v>254</v>
      </c>
      <c r="C89" s="5" t="s">
        <v>255</v>
      </c>
      <c r="D89" s="5" t="s">
        <v>256</v>
      </c>
      <c r="E89" s="6" t="s">
        <v>717</v>
      </c>
      <c r="F89" s="6" t="s">
        <v>707</v>
      </c>
      <c r="G89" s="11" t="s">
        <v>765</v>
      </c>
      <c r="H89" s="11" t="s">
        <v>766</v>
      </c>
      <c r="I89" s="11" t="s">
        <v>767</v>
      </c>
      <c r="J89" s="11" t="s">
        <v>736</v>
      </c>
      <c r="K89" s="11" t="s">
        <v>729</v>
      </c>
    </row>
    <row r="90" spans="1:11" ht="48.75" x14ac:dyDescent="0.25">
      <c r="A90" s="12">
        <v>29</v>
      </c>
      <c r="B90" s="13" t="s">
        <v>594</v>
      </c>
      <c r="C90" s="14" t="s">
        <v>595</v>
      </c>
      <c r="D90" s="14" t="s">
        <v>596</v>
      </c>
      <c r="E90" s="13" t="s">
        <v>717</v>
      </c>
      <c r="F90" s="13" t="s">
        <v>707</v>
      </c>
      <c r="G90" s="15" t="s">
        <v>765</v>
      </c>
      <c r="H90" s="15" t="s">
        <v>766</v>
      </c>
      <c r="I90" s="15" t="s">
        <v>767</v>
      </c>
      <c r="J90" s="15" t="s">
        <v>736</v>
      </c>
      <c r="K90" s="15" t="s">
        <v>729</v>
      </c>
    </row>
    <row r="91" spans="1:11" ht="48.75" x14ac:dyDescent="0.25">
      <c r="A91" s="8">
        <v>30</v>
      </c>
      <c r="B91" s="6" t="s">
        <v>597</v>
      </c>
      <c r="C91" s="5" t="s">
        <v>598</v>
      </c>
      <c r="D91" s="5" t="s">
        <v>62</v>
      </c>
      <c r="E91" s="6" t="s">
        <v>717</v>
      </c>
      <c r="F91" s="6" t="s">
        <v>707</v>
      </c>
      <c r="G91" s="11" t="s">
        <v>765</v>
      </c>
      <c r="H91" s="11" t="s">
        <v>766</v>
      </c>
      <c r="I91" s="11" t="s">
        <v>767</v>
      </c>
      <c r="J91" s="11" t="s">
        <v>738</v>
      </c>
      <c r="K91" s="11" t="s">
        <v>731</v>
      </c>
    </row>
    <row r="92" spans="1:11" ht="48.75" x14ac:dyDescent="0.25">
      <c r="A92" s="12">
        <v>1</v>
      </c>
      <c r="B92" s="13" t="s">
        <v>257</v>
      </c>
      <c r="C92" s="14" t="s">
        <v>75</v>
      </c>
      <c r="D92" s="14" t="s">
        <v>117</v>
      </c>
      <c r="E92" s="13" t="s">
        <v>719</v>
      </c>
      <c r="F92" s="13" t="s">
        <v>708</v>
      </c>
      <c r="G92" s="15" t="s">
        <v>768</v>
      </c>
      <c r="H92" s="15" t="s">
        <v>769</v>
      </c>
      <c r="I92" s="15" t="s">
        <v>770</v>
      </c>
      <c r="J92" s="15" t="s">
        <v>736</v>
      </c>
      <c r="K92" s="15" t="s">
        <v>729</v>
      </c>
    </row>
    <row r="93" spans="1:11" ht="48.75" x14ac:dyDescent="0.25">
      <c r="A93" s="8">
        <v>2</v>
      </c>
      <c r="B93" s="6" t="s">
        <v>258</v>
      </c>
      <c r="C93" s="5" t="s">
        <v>259</v>
      </c>
      <c r="D93" s="5" t="s">
        <v>260</v>
      </c>
      <c r="E93" s="6" t="s">
        <v>719</v>
      </c>
      <c r="F93" s="6" t="s">
        <v>708</v>
      </c>
      <c r="G93" s="11" t="s">
        <v>768</v>
      </c>
      <c r="H93" s="11" t="s">
        <v>769</v>
      </c>
      <c r="I93" s="11" t="s">
        <v>770</v>
      </c>
      <c r="J93" s="11" t="s">
        <v>736</v>
      </c>
      <c r="K93" s="11" t="s">
        <v>729</v>
      </c>
    </row>
    <row r="94" spans="1:11" ht="48.75" x14ac:dyDescent="0.25">
      <c r="A94" s="12">
        <v>3</v>
      </c>
      <c r="B94" s="13" t="s">
        <v>261</v>
      </c>
      <c r="C94" s="14" t="s">
        <v>38</v>
      </c>
      <c r="D94" s="14" t="s">
        <v>262</v>
      </c>
      <c r="E94" s="13" t="s">
        <v>719</v>
      </c>
      <c r="F94" s="13" t="s">
        <v>708</v>
      </c>
      <c r="G94" s="15" t="s">
        <v>768</v>
      </c>
      <c r="H94" s="15" t="s">
        <v>769</v>
      </c>
      <c r="I94" s="15" t="s">
        <v>770</v>
      </c>
      <c r="J94" s="15" t="s">
        <v>751</v>
      </c>
      <c r="K94" s="15" t="s">
        <v>754</v>
      </c>
    </row>
    <row r="95" spans="1:11" ht="48.75" x14ac:dyDescent="0.25">
      <c r="A95" s="8">
        <v>4</v>
      </c>
      <c r="B95" s="6" t="s">
        <v>263</v>
      </c>
      <c r="C95" s="5" t="s">
        <v>264</v>
      </c>
      <c r="D95" s="5" t="s">
        <v>265</v>
      </c>
      <c r="E95" s="6" t="s">
        <v>719</v>
      </c>
      <c r="F95" s="6" t="s">
        <v>708</v>
      </c>
      <c r="G95" s="11" t="s">
        <v>768</v>
      </c>
      <c r="H95" s="11" t="s">
        <v>769</v>
      </c>
      <c r="I95" s="11" t="s">
        <v>770</v>
      </c>
      <c r="J95" s="11" t="s">
        <v>751</v>
      </c>
      <c r="K95" s="11" t="s">
        <v>754</v>
      </c>
    </row>
    <row r="96" spans="1:11" ht="48.75" x14ac:dyDescent="0.25">
      <c r="A96" s="12">
        <v>5</v>
      </c>
      <c r="B96" s="13" t="s">
        <v>266</v>
      </c>
      <c r="C96" s="14" t="s">
        <v>232</v>
      </c>
      <c r="D96" s="14" t="s">
        <v>267</v>
      </c>
      <c r="E96" s="13" t="s">
        <v>719</v>
      </c>
      <c r="F96" s="13" t="s">
        <v>708</v>
      </c>
      <c r="G96" s="15" t="s">
        <v>768</v>
      </c>
      <c r="H96" s="15" t="s">
        <v>769</v>
      </c>
      <c r="I96" s="15" t="s">
        <v>770</v>
      </c>
      <c r="J96" s="15" t="s">
        <v>751</v>
      </c>
      <c r="K96" s="15" t="s">
        <v>754</v>
      </c>
    </row>
    <row r="97" spans="1:11" ht="48.75" x14ac:dyDescent="0.25">
      <c r="A97" s="8">
        <v>6</v>
      </c>
      <c r="B97" s="6" t="s">
        <v>268</v>
      </c>
      <c r="C97" s="5" t="s">
        <v>269</v>
      </c>
      <c r="D97" s="5" t="s">
        <v>270</v>
      </c>
      <c r="E97" s="6" t="s">
        <v>719</v>
      </c>
      <c r="F97" s="6" t="s">
        <v>708</v>
      </c>
      <c r="G97" s="11" t="s">
        <v>768</v>
      </c>
      <c r="H97" s="11" t="s">
        <v>769</v>
      </c>
      <c r="I97" s="11" t="s">
        <v>770</v>
      </c>
      <c r="J97" s="11" t="s">
        <v>736</v>
      </c>
      <c r="K97" s="11" t="s">
        <v>729</v>
      </c>
    </row>
    <row r="98" spans="1:11" ht="48.75" x14ac:dyDescent="0.25">
      <c r="A98" s="12">
        <v>7</v>
      </c>
      <c r="B98" s="13" t="s">
        <v>271</v>
      </c>
      <c r="C98" s="14" t="s">
        <v>272</v>
      </c>
      <c r="D98" s="14" t="s">
        <v>196</v>
      </c>
      <c r="E98" s="13" t="s">
        <v>719</v>
      </c>
      <c r="F98" s="13" t="s">
        <v>708</v>
      </c>
      <c r="G98" s="15" t="s">
        <v>768</v>
      </c>
      <c r="H98" s="15" t="s">
        <v>769</v>
      </c>
      <c r="I98" s="15" t="s">
        <v>770</v>
      </c>
      <c r="J98" s="15" t="s">
        <v>736</v>
      </c>
      <c r="K98" s="15" t="s">
        <v>729</v>
      </c>
    </row>
    <row r="99" spans="1:11" ht="48.75" x14ac:dyDescent="0.25">
      <c r="A99" s="8">
        <v>8</v>
      </c>
      <c r="B99" s="6" t="s">
        <v>273</v>
      </c>
      <c r="C99" s="5" t="s">
        <v>274</v>
      </c>
      <c r="D99" s="5" t="s">
        <v>275</v>
      </c>
      <c r="E99" s="6" t="s">
        <v>719</v>
      </c>
      <c r="F99" s="6" t="s">
        <v>708</v>
      </c>
      <c r="G99" s="11" t="s">
        <v>768</v>
      </c>
      <c r="H99" s="11" t="s">
        <v>769</v>
      </c>
      <c r="I99" s="11" t="s">
        <v>770</v>
      </c>
      <c r="J99" s="11" t="s">
        <v>736</v>
      </c>
      <c r="K99" s="11" t="s">
        <v>729</v>
      </c>
    </row>
    <row r="100" spans="1:11" ht="48.75" x14ac:dyDescent="0.25">
      <c r="A100" s="12">
        <v>9</v>
      </c>
      <c r="B100" s="13" t="s">
        <v>276</v>
      </c>
      <c r="C100" s="14" t="s">
        <v>277</v>
      </c>
      <c r="D100" s="14" t="s">
        <v>278</v>
      </c>
      <c r="E100" s="13" t="s">
        <v>719</v>
      </c>
      <c r="F100" s="13" t="s">
        <v>708</v>
      </c>
      <c r="G100" s="15" t="s">
        <v>768</v>
      </c>
      <c r="H100" s="15" t="s">
        <v>769</v>
      </c>
      <c r="I100" s="15" t="s">
        <v>770</v>
      </c>
      <c r="J100" s="15" t="s">
        <v>751</v>
      </c>
      <c r="K100" s="15" t="s">
        <v>754</v>
      </c>
    </row>
    <row r="101" spans="1:11" ht="48.75" x14ac:dyDescent="0.25">
      <c r="A101" s="8">
        <v>10</v>
      </c>
      <c r="B101" s="6" t="s">
        <v>279</v>
      </c>
      <c r="C101" s="5" t="s">
        <v>280</v>
      </c>
      <c r="D101" s="5" t="s">
        <v>207</v>
      </c>
      <c r="E101" s="6" t="s">
        <v>719</v>
      </c>
      <c r="F101" s="6" t="s">
        <v>708</v>
      </c>
      <c r="G101" s="11" t="s">
        <v>768</v>
      </c>
      <c r="H101" s="11" t="s">
        <v>769</v>
      </c>
      <c r="I101" s="11" t="s">
        <v>770</v>
      </c>
      <c r="J101" s="11" t="s">
        <v>738</v>
      </c>
      <c r="K101" s="11" t="s">
        <v>731</v>
      </c>
    </row>
    <row r="102" spans="1:11" ht="48.75" x14ac:dyDescent="0.25">
      <c r="A102" s="12">
        <v>11</v>
      </c>
      <c r="B102" s="13" t="s">
        <v>281</v>
      </c>
      <c r="C102" s="14" t="s">
        <v>282</v>
      </c>
      <c r="D102" s="14" t="s">
        <v>283</v>
      </c>
      <c r="E102" s="13" t="s">
        <v>719</v>
      </c>
      <c r="F102" s="13" t="s">
        <v>708</v>
      </c>
      <c r="G102" s="15" t="s">
        <v>768</v>
      </c>
      <c r="H102" s="15" t="s">
        <v>769</v>
      </c>
      <c r="I102" s="15" t="s">
        <v>770</v>
      </c>
      <c r="J102" s="15" t="s">
        <v>751</v>
      </c>
      <c r="K102" s="15" t="s">
        <v>754</v>
      </c>
    </row>
    <row r="103" spans="1:11" ht="48.75" x14ac:dyDescent="0.25">
      <c r="A103" s="8">
        <v>12</v>
      </c>
      <c r="B103" s="6" t="s">
        <v>284</v>
      </c>
      <c r="C103" s="5" t="s">
        <v>27</v>
      </c>
      <c r="D103" s="5" t="s">
        <v>185</v>
      </c>
      <c r="E103" s="6" t="s">
        <v>719</v>
      </c>
      <c r="F103" s="6" t="s">
        <v>708</v>
      </c>
      <c r="G103" s="11" t="s">
        <v>768</v>
      </c>
      <c r="H103" s="11" t="s">
        <v>769</v>
      </c>
      <c r="I103" s="11" t="s">
        <v>770</v>
      </c>
      <c r="J103" s="11" t="s">
        <v>738</v>
      </c>
      <c r="K103" s="11" t="s">
        <v>731</v>
      </c>
    </row>
    <row r="104" spans="1:11" ht="48.75" x14ac:dyDescent="0.25">
      <c r="A104" s="12">
        <v>13</v>
      </c>
      <c r="B104" s="13" t="s">
        <v>285</v>
      </c>
      <c r="C104" s="14" t="s">
        <v>286</v>
      </c>
      <c r="D104" s="14" t="s">
        <v>41</v>
      </c>
      <c r="E104" s="13" t="s">
        <v>719</v>
      </c>
      <c r="F104" s="13" t="s">
        <v>708</v>
      </c>
      <c r="G104" s="15" t="s">
        <v>768</v>
      </c>
      <c r="H104" s="15" t="s">
        <v>769</v>
      </c>
      <c r="I104" s="15" t="s">
        <v>770</v>
      </c>
      <c r="J104" s="15" t="s">
        <v>751</v>
      </c>
      <c r="K104" s="15" t="s">
        <v>754</v>
      </c>
    </row>
    <row r="105" spans="1:11" ht="48.75" x14ac:dyDescent="0.25">
      <c r="A105" s="8">
        <v>14</v>
      </c>
      <c r="B105" s="6" t="s">
        <v>287</v>
      </c>
      <c r="C105" s="5" t="s">
        <v>288</v>
      </c>
      <c r="D105" s="5" t="s">
        <v>289</v>
      </c>
      <c r="E105" s="6" t="s">
        <v>719</v>
      </c>
      <c r="F105" s="6" t="s">
        <v>708</v>
      </c>
      <c r="G105" s="11" t="s">
        <v>768</v>
      </c>
      <c r="H105" s="11" t="s">
        <v>769</v>
      </c>
      <c r="I105" s="11" t="s">
        <v>770</v>
      </c>
      <c r="J105" s="11" t="s">
        <v>736</v>
      </c>
      <c r="K105" s="11" t="s">
        <v>729</v>
      </c>
    </row>
    <row r="106" spans="1:11" ht="48.75" x14ac:dyDescent="0.25">
      <c r="A106" s="12">
        <v>15</v>
      </c>
      <c r="B106" s="13" t="s">
        <v>290</v>
      </c>
      <c r="C106" s="14" t="s">
        <v>291</v>
      </c>
      <c r="D106" s="14" t="s">
        <v>292</v>
      </c>
      <c r="E106" s="13" t="s">
        <v>719</v>
      </c>
      <c r="F106" s="13" t="s">
        <v>708</v>
      </c>
      <c r="G106" s="15" t="s">
        <v>768</v>
      </c>
      <c r="H106" s="15" t="s">
        <v>769</v>
      </c>
      <c r="I106" s="15" t="s">
        <v>770</v>
      </c>
      <c r="J106" s="15" t="s">
        <v>738</v>
      </c>
      <c r="K106" s="15" t="s">
        <v>731</v>
      </c>
    </row>
    <row r="107" spans="1:11" ht="48.75" x14ac:dyDescent="0.25">
      <c r="A107" s="8">
        <v>16</v>
      </c>
      <c r="B107" s="6" t="s">
        <v>293</v>
      </c>
      <c r="C107" s="5" t="s">
        <v>294</v>
      </c>
      <c r="D107" s="5" t="s">
        <v>295</v>
      </c>
      <c r="E107" s="6" t="s">
        <v>719</v>
      </c>
      <c r="F107" s="6" t="s">
        <v>708</v>
      </c>
      <c r="G107" s="11" t="s">
        <v>768</v>
      </c>
      <c r="H107" s="11" t="s">
        <v>769</v>
      </c>
      <c r="I107" s="11" t="s">
        <v>770</v>
      </c>
      <c r="J107" s="11" t="s">
        <v>738</v>
      </c>
      <c r="K107" s="11" t="s">
        <v>731</v>
      </c>
    </row>
    <row r="108" spans="1:11" ht="48.75" x14ac:dyDescent="0.25">
      <c r="A108" s="12">
        <v>17</v>
      </c>
      <c r="B108" s="13" t="s">
        <v>296</v>
      </c>
      <c r="C108" s="14" t="s">
        <v>274</v>
      </c>
      <c r="D108" s="14" t="s">
        <v>297</v>
      </c>
      <c r="E108" s="13" t="s">
        <v>719</v>
      </c>
      <c r="F108" s="13" t="s">
        <v>708</v>
      </c>
      <c r="G108" s="15" t="s">
        <v>768</v>
      </c>
      <c r="H108" s="15" t="s">
        <v>769</v>
      </c>
      <c r="I108" s="15" t="s">
        <v>770</v>
      </c>
      <c r="J108" s="15" t="s">
        <v>738</v>
      </c>
      <c r="K108" s="15" t="s">
        <v>731</v>
      </c>
    </row>
    <row r="109" spans="1:11" ht="48.75" x14ac:dyDescent="0.25">
      <c r="A109" s="8">
        <v>18</v>
      </c>
      <c r="B109" s="6" t="s">
        <v>298</v>
      </c>
      <c r="C109" s="5" t="s">
        <v>299</v>
      </c>
      <c r="D109" s="5" t="s">
        <v>20</v>
      </c>
      <c r="E109" s="6" t="s">
        <v>719</v>
      </c>
      <c r="F109" s="6" t="s">
        <v>708</v>
      </c>
      <c r="G109" s="11" t="s">
        <v>768</v>
      </c>
      <c r="H109" s="11" t="s">
        <v>769</v>
      </c>
      <c r="I109" s="11" t="s">
        <v>770</v>
      </c>
      <c r="J109" s="11" t="s">
        <v>736</v>
      </c>
      <c r="K109" s="11" t="s">
        <v>729</v>
      </c>
    </row>
    <row r="110" spans="1:11" ht="48.75" x14ac:dyDescent="0.25">
      <c r="A110" s="12">
        <v>19</v>
      </c>
      <c r="B110" s="13" t="s">
        <v>300</v>
      </c>
      <c r="C110" s="14" t="s">
        <v>27</v>
      </c>
      <c r="D110" s="14" t="s">
        <v>185</v>
      </c>
      <c r="E110" s="13" t="s">
        <v>719</v>
      </c>
      <c r="F110" s="13" t="s">
        <v>708</v>
      </c>
      <c r="G110" s="15" t="s">
        <v>768</v>
      </c>
      <c r="H110" s="15" t="s">
        <v>769</v>
      </c>
      <c r="I110" s="15" t="s">
        <v>770</v>
      </c>
      <c r="J110" s="15" t="s">
        <v>738</v>
      </c>
      <c r="K110" s="15" t="s">
        <v>731</v>
      </c>
    </row>
    <row r="111" spans="1:11" ht="48.75" x14ac:dyDescent="0.25">
      <c r="A111" s="8">
        <v>20</v>
      </c>
      <c r="B111" s="6" t="s">
        <v>301</v>
      </c>
      <c r="C111" s="5" t="s">
        <v>302</v>
      </c>
      <c r="D111" s="5" t="s">
        <v>303</v>
      </c>
      <c r="E111" s="6" t="s">
        <v>719</v>
      </c>
      <c r="F111" s="6" t="s">
        <v>708</v>
      </c>
      <c r="G111" s="11" t="s">
        <v>768</v>
      </c>
      <c r="H111" s="11" t="s">
        <v>769</v>
      </c>
      <c r="I111" s="11" t="s">
        <v>770</v>
      </c>
      <c r="J111" s="11" t="s">
        <v>738</v>
      </c>
      <c r="K111" s="11" t="s">
        <v>731</v>
      </c>
    </row>
    <row r="112" spans="1:11" ht="48.75" x14ac:dyDescent="0.25">
      <c r="A112" s="12">
        <v>21</v>
      </c>
      <c r="B112" s="13" t="s">
        <v>304</v>
      </c>
      <c r="C112" s="14" t="s">
        <v>305</v>
      </c>
      <c r="D112" s="14" t="s">
        <v>306</v>
      </c>
      <c r="E112" s="13" t="s">
        <v>719</v>
      </c>
      <c r="F112" s="13" t="s">
        <v>708</v>
      </c>
      <c r="G112" s="15" t="s">
        <v>768</v>
      </c>
      <c r="H112" s="15" t="s">
        <v>769</v>
      </c>
      <c r="I112" s="15" t="s">
        <v>770</v>
      </c>
      <c r="J112" s="15" t="s">
        <v>751</v>
      </c>
      <c r="K112" s="15" t="s">
        <v>754</v>
      </c>
    </row>
    <row r="113" spans="1:11" ht="48.75" x14ac:dyDescent="0.25">
      <c r="A113" s="8">
        <v>22</v>
      </c>
      <c r="B113" s="6" t="s">
        <v>307</v>
      </c>
      <c r="C113" s="5" t="s">
        <v>308</v>
      </c>
      <c r="D113" s="5" t="s">
        <v>309</v>
      </c>
      <c r="E113" s="6" t="s">
        <v>719</v>
      </c>
      <c r="F113" s="6" t="s">
        <v>708</v>
      </c>
      <c r="G113" s="11" t="s">
        <v>768</v>
      </c>
      <c r="H113" s="11" t="s">
        <v>769</v>
      </c>
      <c r="I113" s="11" t="s">
        <v>770</v>
      </c>
      <c r="J113" s="11" t="s">
        <v>736</v>
      </c>
      <c r="K113" s="11" t="s">
        <v>729</v>
      </c>
    </row>
    <row r="114" spans="1:11" ht="48.75" x14ac:dyDescent="0.25">
      <c r="A114" s="12">
        <v>23</v>
      </c>
      <c r="B114" s="13" t="s">
        <v>310</v>
      </c>
      <c r="C114" s="14" t="s">
        <v>311</v>
      </c>
      <c r="D114" s="14" t="s">
        <v>312</v>
      </c>
      <c r="E114" s="13" t="s">
        <v>719</v>
      </c>
      <c r="F114" s="13" t="s">
        <v>708</v>
      </c>
      <c r="G114" s="15" t="s">
        <v>768</v>
      </c>
      <c r="H114" s="15" t="s">
        <v>769</v>
      </c>
      <c r="I114" s="15" t="s">
        <v>770</v>
      </c>
      <c r="J114" s="15" t="s">
        <v>738</v>
      </c>
      <c r="K114" s="15" t="s">
        <v>731</v>
      </c>
    </row>
    <row r="115" spans="1:11" ht="48.75" x14ac:dyDescent="0.25">
      <c r="A115" s="8">
        <v>24</v>
      </c>
      <c r="B115" s="6" t="s">
        <v>313</v>
      </c>
      <c r="C115" s="5" t="s">
        <v>314</v>
      </c>
      <c r="D115" s="5" t="s">
        <v>267</v>
      </c>
      <c r="E115" s="6" t="s">
        <v>719</v>
      </c>
      <c r="F115" s="6" t="s">
        <v>708</v>
      </c>
      <c r="G115" s="11" t="s">
        <v>768</v>
      </c>
      <c r="H115" s="11" t="s">
        <v>769</v>
      </c>
      <c r="I115" s="11" t="s">
        <v>770</v>
      </c>
      <c r="J115" s="11" t="s">
        <v>751</v>
      </c>
      <c r="K115" s="11" t="s">
        <v>754</v>
      </c>
    </row>
    <row r="116" spans="1:11" ht="48.75" x14ac:dyDescent="0.25">
      <c r="A116" s="12">
        <v>25</v>
      </c>
      <c r="B116" s="13" t="s">
        <v>315</v>
      </c>
      <c r="C116" s="14" t="s">
        <v>316</v>
      </c>
      <c r="D116" s="14" t="s">
        <v>317</v>
      </c>
      <c r="E116" s="13" t="s">
        <v>724</v>
      </c>
      <c r="F116" s="13" t="s">
        <v>708</v>
      </c>
      <c r="G116" s="15" t="s">
        <v>768</v>
      </c>
      <c r="H116" s="15" t="s">
        <v>769</v>
      </c>
      <c r="I116" s="15" t="s">
        <v>770</v>
      </c>
      <c r="J116" s="15" t="s">
        <v>738</v>
      </c>
      <c r="K116" s="15" t="s">
        <v>731</v>
      </c>
    </row>
    <row r="117" spans="1:11" ht="48.75" x14ac:dyDescent="0.25">
      <c r="A117" s="8">
        <v>26</v>
      </c>
      <c r="B117" s="6" t="s">
        <v>318</v>
      </c>
      <c r="C117" s="5" t="s">
        <v>319</v>
      </c>
      <c r="D117" s="5" t="s">
        <v>320</v>
      </c>
      <c r="E117" s="6" t="s">
        <v>724</v>
      </c>
      <c r="F117" s="6" t="s">
        <v>708</v>
      </c>
      <c r="G117" s="11" t="s">
        <v>768</v>
      </c>
      <c r="H117" s="11" t="s">
        <v>769</v>
      </c>
      <c r="I117" s="11" t="s">
        <v>770</v>
      </c>
      <c r="J117" s="11" t="s">
        <v>738</v>
      </c>
      <c r="K117" s="11" t="s">
        <v>731</v>
      </c>
    </row>
    <row r="118" spans="1:11" ht="48.75" x14ac:dyDescent="0.25">
      <c r="A118" s="12">
        <v>27</v>
      </c>
      <c r="B118" s="13" t="s">
        <v>321</v>
      </c>
      <c r="C118" s="14" t="s">
        <v>322</v>
      </c>
      <c r="D118" s="14" t="s">
        <v>46</v>
      </c>
      <c r="E118" s="13" t="s">
        <v>724</v>
      </c>
      <c r="F118" s="13" t="s">
        <v>708</v>
      </c>
      <c r="G118" s="15" t="s">
        <v>768</v>
      </c>
      <c r="H118" s="15" t="s">
        <v>769</v>
      </c>
      <c r="I118" s="15" t="s">
        <v>770</v>
      </c>
      <c r="J118" s="15" t="s">
        <v>751</v>
      </c>
      <c r="K118" s="15" t="s">
        <v>754</v>
      </c>
    </row>
    <row r="119" spans="1:11" ht="48.75" x14ac:dyDescent="0.25">
      <c r="A119" s="8">
        <v>28</v>
      </c>
      <c r="B119" s="6" t="s">
        <v>625</v>
      </c>
      <c r="C119" s="5" t="s">
        <v>626</v>
      </c>
      <c r="D119" s="5" t="s">
        <v>100</v>
      </c>
      <c r="E119" s="6" t="s">
        <v>724</v>
      </c>
      <c r="F119" s="6" t="s">
        <v>708</v>
      </c>
      <c r="G119" s="11" t="s">
        <v>768</v>
      </c>
      <c r="H119" s="11" t="s">
        <v>769</v>
      </c>
      <c r="I119" s="11" t="s">
        <v>770</v>
      </c>
      <c r="J119" s="11" t="s">
        <v>736</v>
      </c>
      <c r="K119" s="11" t="s">
        <v>729</v>
      </c>
    </row>
    <row r="120" spans="1:11" ht="48.75" x14ac:dyDescent="0.25">
      <c r="A120" s="12">
        <v>29</v>
      </c>
      <c r="B120" s="13" t="s">
        <v>627</v>
      </c>
      <c r="C120" s="14" t="s">
        <v>411</v>
      </c>
      <c r="D120" s="14" t="s">
        <v>62</v>
      </c>
      <c r="E120" s="13" t="s">
        <v>724</v>
      </c>
      <c r="F120" s="13" t="s">
        <v>708</v>
      </c>
      <c r="G120" s="15" t="s">
        <v>768</v>
      </c>
      <c r="H120" s="15" t="s">
        <v>769</v>
      </c>
      <c r="I120" s="15" t="s">
        <v>770</v>
      </c>
      <c r="J120" s="15" t="s">
        <v>738</v>
      </c>
      <c r="K120" s="15" t="s">
        <v>731</v>
      </c>
    </row>
    <row r="121" spans="1:11" ht="48.75" x14ac:dyDescent="0.25">
      <c r="A121" s="8">
        <v>30</v>
      </c>
      <c r="B121" s="6" t="s">
        <v>628</v>
      </c>
      <c r="C121" s="5" t="s">
        <v>629</v>
      </c>
      <c r="D121" s="5" t="s">
        <v>361</v>
      </c>
      <c r="E121" s="6" t="s">
        <v>724</v>
      </c>
      <c r="F121" s="6" t="s">
        <v>708</v>
      </c>
      <c r="G121" s="11" t="s">
        <v>768</v>
      </c>
      <c r="H121" s="11" t="s">
        <v>769</v>
      </c>
      <c r="I121" s="11" t="s">
        <v>770</v>
      </c>
      <c r="J121" s="11" t="s">
        <v>736</v>
      </c>
      <c r="K121" s="11" t="s">
        <v>729</v>
      </c>
    </row>
    <row r="122" spans="1:11" ht="48.75" x14ac:dyDescent="0.25">
      <c r="A122" s="12">
        <v>1</v>
      </c>
      <c r="B122" s="13" t="s">
        <v>415</v>
      </c>
      <c r="C122" s="14" t="s">
        <v>416</v>
      </c>
      <c r="D122" s="14" t="s">
        <v>417</v>
      </c>
      <c r="E122" s="13" t="s">
        <v>720</v>
      </c>
      <c r="F122" s="13" t="s">
        <v>709</v>
      </c>
      <c r="G122" s="15" t="s">
        <v>773</v>
      </c>
      <c r="H122" s="15" t="s">
        <v>771</v>
      </c>
      <c r="I122" s="15" t="s">
        <v>772</v>
      </c>
      <c r="J122" s="15" t="s">
        <v>739</v>
      </c>
      <c r="K122" s="15" t="s">
        <v>732</v>
      </c>
    </row>
    <row r="123" spans="1:11" ht="48.75" x14ac:dyDescent="0.25">
      <c r="A123" s="8">
        <v>2</v>
      </c>
      <c r="B123" s="6" t="s">
        <v>418</v>
      </c>
      <c r="C123" s="5" t="s">
        <v>419</v>
      </c>
      <c r="D123" s="5" t="s">
        <v>417</v>
      </c>
      <c r="E123" s="6" t="s">
        <v>720</v>
      </c>
      <c r="F123" s="6" t="s">
        <v>709</v>
      </c>
      <c r="G123" s="11" t="s">
        <v>773</v>
      </c>
      <c r="H123" s="11" t="s">
        <v>771</v>
      </c>
      <c r="I123" s="11" t="s">
        <v>772</v>
      </c>
      <c r="J123" s="11" t="s">
        <v>738</v>
      </c>
      <c r="K123" s="11" t="s">
        <v>731</v>
      </c>
    </row>
    <row r="124" spans="1:11" ht="48.75" x14ac:dyDescent="0.25">
      <c r="A124" s="12">
        <v>3</v>
      </c>
      <c r="B124" s="13" t="s">
        <v>420</v>
      </c>
      <c r="C124" s="14" t="s">
        <v>421</v>
      </c>
      <c r="D124" s="14" t="s">
        <v>79</v>
      </c>
      <c r="E124" s="13" t="s">
        <v>720</v>
      </c>
      <c r="F124" s="13" t="s">
        <v>709</v>
      </c>
      <c r="G124" s="15" t="s">
        <v>773</v>
      </c>
      <c r="H124" s="15" t="s">
        <v>771</v>
      </c>
      <c r="I124" s="15" t="s">
        <v>772</v>
      </c>
      <c r="J124" s="15" t="s">
        <v>752</v>
      </c>
      <c r="K124" s="15" t="s">
        <v>755</v>
      </c>
    </row>
    <row r="125" spans="1:11" ht="48.75" x14ac:dyDescent="0.25">
      <c r="A125" s="8">
        <v>4</v>
      </c>
      <c r="B125" s="6" t="s">
        <v>422</v>
      </c>
      <c r="C125" s="5" t="s">
        <v>423</v>
      </c>
      <c r="D125" s="5" t="s">
        <v>57</v>
      </c>
      <c r="E125" s="6" t="s">
        <v>720</v>
      </c>
      <c r="F125" s="6" t="s">
        <v>709</v>
      </c>
      <c r="G125" s="11" t="s">
        <v>773</v>
      </c>
      <c r="H125" s="11" t="s">
        <v>771</v>
      </c>
      <c r="I125" s="11" t="s">
        <v>772</v>
      </c>
      <c r="J125" s="11" t="s">
        <v>752</v>
      </c>
      <c r="K125" s="11" t="s">
        <v>755</v>
      </c>
    </row>
    <row r="126" spans="1:11" ht="48.75" x14ac:dyDescent="0.25">
      <c r="A126" s="12">
        <v>5</v>
      </c>
      <c r="B126" s="13" t="s">
        <v>424</v>
      </c>
      <c r="C126" s="14" t="s">
        <v>425</v>
      </c>
      <c r="D126" s="14" t="s">
        <v>317</v>
      </c>
      <c r="E126" s="13" t="s">
        <v>720</v>
      </c>
      <c r="F126" s="13" t="s">
        <v>709</v>
      </c>
      <c r="G126" s="15" t="s">
        <v>773</v>
      </c>
      <c r="H126" s="15" t="s">
        <v>771</v>
      </c>
      <c r="I126" s="15" t="s">
        <v>772</v>
      </c>
      <c r="J126" s="15" t="s">
        <v>739</v>
      </c>
      <c r="K126" s="15" t="s">
        <v>732</v>
      </c>
    </row>
    <row r="127" spans="1:11" ht="48.75" x14ac:dyDescent="0.25">
      <c r="A127" s="8">
        <v>6</v>
      </c>
      <c r="B127" s="6" t="s">
        <v>426</v>
      </c>
      <c r="C127" s="5" t="s">
        <v>427</v>
      </c>
      <c r="D127" s="5" t="s">
        <v>428</v>
      </c>
      <c r="E127" s="6" t="s">
        <v>720</v>
      </c>
      <c r="F127" s="6" t="s">
        <v>709</v>
      </c>
      <c r="G127" s="11" t="s">
        <v>773</v>
      </c>
      <c r="H127" s="11" t="s">
        <v>771</v>
      </c>
      <c r="I127" s="11" t="s">
        <v>772</v>
      </c>
      <c r="J127" s="11" t="s">
        <v>752</v>
      </c>
      <c r="K127" s="11" t="s">
        <v>755</v>
      </c>
    </row>
    <row r="128" spans="1:11" ht="48.75" x14ac:dyDescent="0.25">
      <c r="A128" s="12">
        <v>7</v>
      </c>
      <c r="B128" s="13" t="s">
        <v>429</v>
      </c>
      <c r="C128" s="14" t="s">
        <v>430</v>
      </c>
      <c r="D128" s="14" t="s">
        <v>93</v>
      </c>
      <c r="E128" s="13" t="s">
        <v>720</v>
      </c>
      <c r="F128" s="13" t="s">
        <v>709</v>
      </c>
      <c r="G128" s="15" t="s">
        <v>773</v>
      </c>
      <c r="H128" s="15" t="s">
        <v>771</v>
      </c>
      <c r="I128" s="15" t="s">
        <v>772</v>
      </c>
      <c r="J128" s="15" t="s">
        <v>739</v>
      </c>
      <c r="K128" s="15" t="s">
        <v>732</v>
      </c>
    </row>
    <row r="129" spans="1:11" ht="48.75" x14ac:dyDescent="0.25">
      <c r="A129" s="8">
        <v>8</v>
      </c>
      <c r="B129" s="6" t="s">
        <v>431</v>
      </c>
      <c r="C129" s="5" t="s">
        <v>432</v>
      </c>
      <c r="D129" s="5" t="s">
        <v>433</v>
      </c>
      <c r="E129" s="6" t="s">
        <v>720</v>
      </c>
      <c r="F129" s="6" t="s">
        <v>709</v>
      </c>
      <c r="G129" s="11" t="s">
        <v>773</v>
      </c>
      <c r="H129" s="11" t="s">
        <v>771</v>
      </c>
      <c r="I129" s="11" t="s">
        <v>772</v>
      </c>
      <c r="J129" s="11" t="s">
        <v>752</v>
      </c>
      <c r="K129" s="11" t="s">
        <v>755</v>
      </c>
    </row>
    <row r="130" spans="1:11" ht="48.75" x14ac:dyDescent="0.25">
      <c r="A130" s="12">
        <v>9</v>
      </c>
      <c r="B130" s="13" t="s">
        <v>434</v>
      </c>
      <c r="C130" s="14" t="s">
        <v>435</v>
      </c>
      <c r="D130" s="14" t="s">
        <v>436</v>
      </c>
      <c r="E130" s="13" t="s">
        <v>720</v>
      </c>
      <c r="F130" s="13" t="s">
        <v>709</v>
      </c>
      <c r="G130" s="15" t="s">
        <v>773</v>
      </c>
      <c r="H130" s="15" t="s">
        <v>771</v>
      </c>
      <c r="I130" s="15" t="s">
        <v>772</v>
      </c>
      <c r="J130" s="15" t="s">
        <v>737</v>
      </c>
      <c r="K130" s="15" t="s">
        <v>730</v>
      </c>
    </row>
    <row r="131" spans="1:11" ht="48.75" x14ac:dyDescent="0.25">
      <c r="A131" s="8">
        <v>10</v>
      </c>
      <c r="B131" s="6" t="s">
        <v>437</v>
      </c>
      <c r="C131" s="5" t="s">
        <v>119</v>
      </c>
      <c r="D131" s="5" t="s">
        <v>171</v>
      </c>
      <c r="E131" s="6" t="s">
        <v>720</v>
      </c>
      <c r="F131" s="6" t="s">
        <v>709</v>
      </c>
      <c r="G131" s="11" t="s">
        <v>773</v>
      </c>
      <c r="H131" s="11" t="s">
        <v>771</v>
      </c>
      <c r="I131" s="11" t="s">
        <v>772</v>
      </c>
      <c r="J131" s="11" t="s">
        <v>739</v>
      </c>
      <c r="K131" s="11" t="s">
        <v>732</v>
      </c>
    </row>
    <row r="132" spans="1:11" ht="48.75" x14ac:dyDescent="0.25">
      <c r="A132" s="12">
        <v>11</v>
      </c>
      <c r="B132" s="13" t="s">
        <v>438</v>
      </c>
      <c r="C132" s="14" t="s">
        <v>439</v>
      </c>
      <c r="D132" s="14" t="s">
        <v>440</v>
      </c>
      <c r="E132" s="13" t="s">
        <v>720</v>
      </c>
      <c r="F132" s="13" t="s">
        <v>709</v>
      </c>
      <c r="G132" s="15" t="s">
        <v>773</v>
      </c>
      <c r="H132" s="15" t="s">
        <v>771</v>
      </c>
      <c r="I132" s="15" t="s">
        <v>772</v>
      </c>
      <c r="J132" s="15" t="s">
        <v>752</v>
      </c>
      <c r="K132" s="15" t="s">
        <v>755</v>
      </c>
    </row>
    <row r="133" spans="1:11" ht="48.75" x14ac:dyDescent="0.25">
      <c r="A133" s="8">
        <v>12</v>
      </c>
      <c r="B133" s="6" t="s">
        <v>441</v>
      </c>
      <c r="C133" s="5" t="s">
        <v>442</v>
      </c>
      <c r="D133" s="5" t="s">
        <v>443</v>
      </c>
      <c r="E133" s="6" t="s">
        <v>720</v>
      </c>
      <c r="F133" s="6" t="s">
        <v>709</v>
      </c>
      <c r="G133" s="11" t="s">
        <v>773</v>
      </c>
      <c r="H133" s="11" t="s">
        <v>771</v>
      </c>
      <c r="I133" s="11" t="s">
        <v>772</v>
      </c>
      <c r="J133" s="11" t="s">
        <v>739</v>
      </c>
      <c r="K133" s="11" t="s">
        <v>732</v>
      </c>
    </row>
    <row r="134" spans="1:11" ht="48.75" x14ac:dyDescent="0.25">
      <c r="A134" s="12">
        <v>13</v>
      </c>
      <c r="B134" s="13" t="s">
        <v>444</v>
      </c>
      <c r="C134" s="14" t="s">
        <v>445</v>
      </c>
      <c r="D134" s="14" t="s">
        <v>292</v>
      </c>
      <c r="E134" s="13" t="s">
        <v>720</v>
      </c>
      <c r="F134" s="13" t="s">
        <v>709</v>
      </c>
      <c r="G134" s="15" t="s">
        <v>773</v>
      </c>
      <c r="H134" s="15" t="s">
        <v>771</v>
      </c>
      <c r="I134" s="15" t="s">
        <v>772</v>
      </c>
      <c r="J134" s="15" t="s">
        <v>737</v>
      </c>
      <c r="K134" s="15" t="s">
        <v>730</v>
      </c>
    </row>
    <row r="135" spans="1:11" ht="48.75" x14ac:dyDescent="0.25">
      <c r="A135" s="8">
        <v>14</v>
      </c>
      <c r="B135" s="6" t="s">
        <v>446</v>
      </c>
      <c r="C135" s="5" t="s">
        <v>447</v>
      </c>
      <c r="D135" s="5" t="s">
        <v>448</v>
      </c>
      <c r="E135" s="6" t="s">
        <v>720</v>
      </c>
      <c r="F135" s="6" t="s">
        <v>709</v>
      </c>
      <c r="G135" s="11" t="s">
        <v>773</v>
      </c>
      <c r="H135" s="11" t="s">
        <v>771</v>
      </c>
      <c r="I135" s="11" t="s">
        <v>772</v>
      </c>
      <c r="J135" s="11" t="s">
        <v>739</v>
      </c>
      <c r="K135" s="11" t="s">
        <v>732</v>
      </c>
    </row>
    <row r="136" spans="1:11" ht="48.75" x14ac:dyDescent="0.25">
      <c r="A136" s="12">
        <v>15</v>
      </c>
      <c r="B136" s="13" t="s">
        <v>449</v>
      </c>
      <c r="C136" s="14" t="s">
        <v>45</v>
      </c>
      <c r="D136" s="14" t="s">
        <v>28</v>
      </c>
      <c r="E136" s="13" t="s">
        <v>720</v>
      </c>
      <c r="F136" s="13" t="s">
        <v>709</v>
      </c>
      <c r="G136" s="15" t="s">
        <v>773</v>
      </c>
      <c r="H136" s="15" t="s">
        <v>771</v>
      </c>
      <c r="I136" s="15" t="s">
        <v>772</v>
      </c>
      <c r="J136" s="15" t="s">
        <v>739</v>
      </c>
      <c r="K136" s="15" t="s">
        <v>732</v>
      </c>
    </row>
    <row r="137" spans="1:11" ht="48.75" x14ac:dyDescent="0.25">
      <c r="A137" s="8">
        <v>16</v>
      </c>
      <c r="B137" s="6" t="s">
        <v>450</v>
      </c>
      <c r="C137" s="5" t="s">
        <v>451</v>
      </c>
      <c r="D137" s="5" t="s">
        <v>371</v>
      </c>
      <c r="E137" s="6" t="s">
        <v>720</v>
      </c>
      <c r="F137" s="6" t="s">
        <v>709</v>
      </c>
      <c r="G137" s="11" t="s">
        <v>773</v>
      </c>
      <c r="H137" s="11" t="s">
        <v>771</v>
      </c>
      <c r="I137" s="11" t="s">
        <v>772</v>
      </c>
      <c r="J137" s="11" t="s">
        <v>739</v>
      </c>
      <c r="K137" s="11" t="s">
        <v>732</v>
      </c>
    </row>
    <row r="138" spans="1:11" ht="48.75" x14ac:dyDescent="0.25">
      <c r="A138" s="12">
        <v>17</v>
      </c>
      <c r="B138" s="13" t="s">
        <v>452</v>
      </c>
      <c r="C138" s="14" t="s">
        <v>453</v>
      </c>
      <c r="D138" s="14" t="s">
        <v>454</v>
      </c>
      <c r="E138" s="13" t="s">
        <v>720</v>
      </c>
      <c r="F138" s="13" t="s">
        <v>709</v>
      </c>
      <c r="G138" s="15" t="s">
        <v>773</v>
      </c>
      <c r="H138" s="15" t="s">
        <v>771</v>
      </c>
      <c r="I138" s="15" t="s">
        <v>772</v>
      </c>
      <c r="J138" s="15" t="s">
        <v>739</v>
      </c>
      <c r="K138" s="15" t="s">
        <v>732</v>
      </c>
    </row>
    <row r="139" spans="1:11" ht="48.75" x14ac:dyDescent="0.25">
      <c r="A139" s="8">
        <v>18</v>
      </c>
      <c r="B139" s="6" t="s">
        <v>455</v>
      </c>
      <c r="C139" s="5" t="s">
        <v>456</v>
      </c>
      <c r="D139" s="5" t="s">
        <v>457</v>
      </c>
      <c r="E139" s="6" t="s">
        <v>720</v>
      </c>
      <c r="F139" s="6" t="s">
        <v>709</v>
      </c>
      <c r="G139" s="11" t="s">
        <v>773</v>
      </c>
      <c r="H139" s="11" t="s">
        <v>771</v>
      </c>
      <c r="I139" s="11" t="s">
        <v>772</v>
      </c>
      <c r="J139" s="11" t="s">
        <v>739</v>
      </c>
      <c r="K139" s="11" t="s">
        <v>732</v>
      </c>
    </row>
    <row r="140" spans="1:11" ht="48.75" x14ac:dyDescent="0.25">
      <c r="A140" s="12">
        <v>19</v>
      </c>
      <c r="B140" s="13" t="s">
        <v>458</v>
      </c>
      <c r="C140" s="14" t="s">
        <v>459</v>
      </c>
      <c r="D140" s="14" t="s">
        <v>212</v>
      </c>
      <c r="E140" s="13" t="s">
        <v>720</v>
      </c>
      <c r="F140" s="13" t="s">
        <v>709</v>
      </c>
      <c r="G140" s="15" t="s">
        <v>773</v>
      </c>
      <c r="H140" s="15" t="s">
        <v>771</v>
      </c>
      <c r="I140" s="15" t="s">
        <v>772</v>
      </c>
      <c r="J140" s="15" t="s">
        <v>738</v>
      </c>
      <c r="K140" s="15" t="s">
        <v>731</v>
      </c>
    </row>
    <row r="141" spans="1:11" ht="48.75" x14ac:dyDescent="0.25">
      <c r="A141" s="8">
        <v>20</v>
      </c>
      <c r="B141" s="6" t="s">
        <v>460</v>
      </c>
      <c r="C141" s="5" t="s">
        <v>461</v>
      </c>
      <c r="D141" s="5" t="s">
        <v>309</v>
      </c>
      <c r="E141" s="6" t="s">
        <v>720</v>
      </c>
      <c r="F141" s="6" t="s">
        <v>709</v>
      </c>
      <c r="G141" s="11" t="s">
        <v>773</v>
      </c>
      <c r="H141" s="11" t="s">
        <v>771</v>
      </c>
      <c r="I141" s="11" t="s">
        <v>772</v>
      </c>
      <c r="J141" s="11" t="s">
        <v>752</v>
      </c>
      <c r="K141" s="11" t="s">
        <v>755</v>
      </c>
    </row>
    <row r="142" spans="1:11" ht="48.75" x14ac:dyDescent="0.25">
      <c r="A142" s="12">
        <v>21</v>
      </c>
      <c r="B142" s="13" t="s">
        <v>462</v>
      </c>
      <c r="C142" s="14" t="s">
        <v>463</v>
      </c>
      <c r="D142" s="14" t="s">
        <v>117</v>
      </c>
      <c r="E142" s="13" t="s">
        <v>720</v>
      </c>
      <c r="F142" s="13" t="s">
        <v>709</v>
      </c>
      <c r="G142" s="15" t="s">
        <v>773</v>
      </c>
      <c r="H142" s="15" t="s">
        <v>771</v>
      </c>
      <c r="I142" s="15" t="s">
        <v>772</v>
      </c>
      <c r="J142" s="15" t="s">
        <v>752</v>
      </c>
      <c r="K142" s="15" t="s">
        <v>755</v>
      </c>
    </row>
    <row r="143" spans="1:11" ht="48.75" x14ac:dyDescent="0.25">
      <c r="A143" s="8">
        <v>22</v>
      </c>
      <c r="B143" s="6" t="s">
        <v>464</v>
      </c>
      <c r="C143" s="5" t="s">
        <v>465</v>
      </c>
      <c r="D143" s="5" t="s">
        <v>185</v>
      </c>
      <c r="E143" s="6" t="s">
        <v>720</v>
      </c>
      <c r="F143" s="6" t="s">
        <v>709</v>
      </c>
      <c r="G143" s="11" t="s">
        <v>773</v>
      </c>
      <c r="H143" s="11" t="s">
        <v>771</v>
      </c>
      <c r="I143" s="11" t="s">
        <v>772</v>
      </c>
      <c r="J143" s="11" t="s">
        <v>752</v>
      </c>
      <c r="K143" s="11" t="s">
        <v>755</v>
      </c>
    </row>
    <row r="144" spans="1:11" ht="48.75" x14ac:dyDescent="0.25">
      <c r="A144" s="12">
        <v>23</v>
      </c>
      <c r="B144" s="13" t="s">
        <v>466</v>
      </c>
      <c r="C144" s="14" t="s">
        <v>467</v>
      </c>
      <c r="D144" s="14" t="s">
        <v>265</v>
      </c>
      <c r="E144" s="13" t="s">
        <v>720</v>
      </c>
      <c r="F144" s="13" t="s">
        <v>709</v>
      </c>
      <c r="G144" s="15" t="s">
        <v>773</v>
      </c>
      <c r="H144" s="15" t="s">
        <v>771</v>
      </c>
      <c r="I144" s="15" t="s">
        <v>772</v>
      </c>
      <c r="J144" s="15" t="s">
        <v>752</v>
      </c>
      <c r="K144" s="15" t="s">
        <v>755</v>
      </c>
    </row>
    <row r="145" spans="1:11" ht="48.75" x14ac:dyDescent="0.25">
      <c r="A145" s="8">
        <v>24</v>
      </c>
      <c r="B145" s="6" t="s">
        <v>468</v>
      </c>
      <c r="C145" s="5" t="s">
        <v>469</v>
      </c>
      <c r="D145" s="5" t="s">
        <v>470</v>
      </c>
      <c r="E145" s="6" t="s">
        <v>720</v>
      </c>
      <c r="F145" s="6" t="s">
        <v>709</v>
      </c>
      <c r="G145" s="11" t="s">
        <v>773</v>
      </c>
      <c r="H145" s="11" t="s">
        <v>771</v>
      </c>
      <c r="I145" s="11" t="s">
        <v>772</v>
      </c>
      <c r="J145" s="11" t="s">
        <v>752</v>
      </c>
      <c r="K145" s="11" t="s">
        <v>755</v>
      </c>
    </row>
    <row r="146" spans="1:11" ht="48.75" x14ac:dyDescent="0.25">
      <c r="A146" s="12">
        <v>25</v>
      </c>
      <c r="B146" s="13" t="s">
        <v>471</v>
      </c>
      <c r="C146" s="14" t="s">
        <v>472</v>
      </c>
      <c r="D146" s="14" t="s">
        <v>473</v>
      </c>
      <c r="E146" s="13" t="s">
        <v>720</v>
      </c>
      <c r="F146" s="13" t="s">
        <v>709</v>
      </c>
      <c r="G146" s="15" t="s">
        <v>773</v>
      </c>
      <c r="H146" s="15" t="s">
        <v>771</v>
      </c>
      <c r="I146" s="15" t="s">
        <v>772</v>
      </c>
      <c r="J146" s="15" t="s">
        <v>752</v>
      </c>
      <c r="K146" s="15" t="s">
        <v>755</v>
      </c>
    </row>
    <row r="147" spans="1:11" ht="48.75" x14ac:dyDescent="0.25">
      <c r="A147" s="8">
        <v>26</v>
      </c>
      <c r="B147" s="6" t="s">
        <v>474</v>
      </c>
      <c r="C147" s="5" t="s">
        <v>475</v>
      </c>
      <c r="D147" s="5" t="s">
        <v>476</v>
      </c>
      <c r="E147" s="6" t="s">
        <v>720</v>
      </c>
      <c r="F147" s="6" t="s">
        <v>709</v>
      </c>
      <c r="G147" s="11" t="s">
        <v>773</v>
      </c>
      <c r="H147" s="11" t="s">
        <v>771</v>
      </c>
      <c r="I147" s="11" t="s">
        <v>772</v>
      </c>
      <c r="J147" s="11" t="s">
        <v>737</v>
      </c>
      <c r="K147" s="11" t="s">
        <v>730</v>
      </c>
    </row>
    <row r="148" spans="1:11" ht="48.75" x14ac:dyDescent="0.25">
      <c r="A148" s="12">
        <v>27</v>
      </c>
      <c r="B148" s="13" t="s">
        <v>477</v>
      </c>
      <c r="C148" s="14" t="s">
        <v>478</v>
      </c>
      <c r="D148" s="14" t="s">
        <v>267</v>
      </c>
      <c r="E148" s="13" t="s">
        <v>720</v>
      </c>
      <c r="F148" s="13" t="s">
        <v>709</v>
      </c>
      <c r="G148" s="15" t="s">
        <v>773</v>
      </c>
      <c r="H148" s="15" t="s">
        <v>771</v>
      </c>
      <c r="I148" s="15" t="s">
        <v>772</v>
      </c>
      <c r="J148" s="15" t="s">
        <v>752</v>
      </c>
      <c r="K148" s="15" t="s">
        <v>755</v>
      </c>
    </row>
    <row r="149" spans="1:11" ht="48.75" x14ac:dyDescent="0.25">
      <c r="A149" s="8">
        <v>28</v>
      </c>
      <c r="B149" s="6" t="s">
        <v>479</v>
      </c>
      <c r="C149" s="5" t="s">
        <v>469</v>
      </c>
      <c r="D149" s="5" t="s">
        <v>470</v>
      </c>
      <c r="E149" s="6" t="s">
        <v>720</v>
      </c>
      <c r="F149" s="6" t="s">
        <v>709</v>
      </c>
      <c r="G149" s="11" t="s">
        <v>773</v>
      </c>
      <c r="H149" s="11" t="s">
        <v>771</v>
      </c>
      <c r="I149" s="11" t="s">
        <v>772</v>
      </c>
      <c r="J149" s="11" t="s">
        <v>752</v>
      </c>
      <c r="K149" s="11" t="s">
        <v>755</v>
      </c>
    </row>
    <row r="150" spans="1:11" ht="48.75" x14ac:dyDescent="0.25">
      <c r="A150" s="12">
        <v>29</v>
      </c>
      <c r="B150" s="13" t="s">
        <v>480</v>
      </c>
      <c r="C150" s="14" t="s">
        <v>481</v>
      </c>
      <c r="D150" s="14" t="s">
        <v>482</v>
      </c>
      <c r="E150" s="13" t="s">
        <v>720</v>
      </c>
      <c r="F150" s="13" t="s">
        <v>709</v>
      </c>
      <c r="G150" s="15" t="s">
        <v>773</v>
      </c>
      <c r="H150" s="15" t="s">
        <v>771</v>
      </c>
      <c r="I150" s="15" t="s">
        <v>772</v>
      </c>
      <c r="J150" s="15" t="s">
        <v>752</v>
      </c>
      <c r="K150" s="15" t="s">
        <v>755</v>
      </c>
    </row>
    <row r="151" spans="1:11" ht="48.75" x14ac:dyDescent="0.25">
      <c r="A151" s="8">
        <v>30</v>
      </c>
      <c r="B151" s="6" t="s">
        <v>483</v>
      </c>
      <c r="C151" s="5" t="s">
        <v>484</v>
      </c>
      <c r="D151" s="5" t="s">
        <v>109</v>
      </c>
      <c r="E151" s="6" t="s">
        <v>720</v>
      </c>
      <c r="F151" s="6" t="s">
        <v>709</v>
      </c>
      <c r="G151" s="11" t="s">
        <v>773</v>
      </c>
      <c r="H151" s="11" t="s">
        <v>771</v>
      </c>
      <c r="I151" s="11" t="s">
        <v>772</v>
      </c>
      <c r="J151" s="11" t="s">
        <v>739</v>
      </c>
      <c r="K151" s="11" t="s">
        <v>732</v>
      </c>
    </row>
    <row r="152" spans="1:11" ht="48.75" x14ac:dyDescent="0.25">
      <c r="A152" s="12">
        <v>1</v>
      </c>
      <c r="B152" s="13" t="s">
        <v>323</v>
      </c>
      <c r="C152" s="14" t="s">
        <v>324</v>
      </c>
      <c r="D152" s="14" t="s">
        <v>117</v>
      </c>
      <c r="E152" s="13" t="s">
        <v>721</v>
      </c>
      <c r="F152" s="13" t="s">
        <v>710</v>
      </c>
      <c r="G152" s="15" t="s">
        <v>774</v>
      </c>
      <c r="H152" s="135" t="s">
        <v>1229</v>
      </c>
      <c r="I152" s="15" t="s">
        <v>775</v>
      </c>
      <c r="J152" s="15" t="s">
        <v>742</v>
      </c>
      <c r="K152" s="15" t="s">
        <v>735</v>
      </c>
    </row>
    <row r="153" spans="1:11" ht="48.75" x14ac:dyDescent="0.25">
      <c r="A153" s="8">
        <v>2</v>
      </c>
      <c r="B153" s="6" t="s">
        <v>325</v>
      </c>
      <c r="C153" s="5" t="s">
        <v>326</v>
      </c>
      <c r="D153" s="5" t="s">
        <v>117</v>
      </c>
      <c r="E153" s="6" t="s">
        <v>721</v>
      </c>
      <c r="F153" s="6" t="s">
        <v>710</v>
      </c>
      <c r="G153" s="11" t="s">
        <v>774</v>
      </c>
      <c r="H153" s="135" t="s">
        <v>1229</v>
      </c>
      <c r="I153" s="11" t="s">
        <v>775</v>
      </c>
      <c r="J153" s="135" t="s">
        <v>1099</v>
      </c>
      <c r="K153" s="135" t="s">
        <v>1100</v>
      </c>
    </row>
    <row r="154" spans="1:11" ht="48.75" x14ac:dyDescent="0.25">
      <c r="A154" s="12">
        <v>3</v>
      </c>
      <c r="B154" s="13" t="s">
        <v>327</v>
      </c>
      <c r="C154" s="14" t="s">
        <v>328</v>
      </c>
      <c r="D154" s="14" t="s">
        <v>123</v>
      </c>
      <c r="E154" s="13" t="s">
        <v>721</v>
      </c>
      <c r="F154" s="13" t="s">
        <v>710</v>
      </c>
      <c r="G154" s="15" t="s">
        <v>774</v>
      </c>
      <c r="H154" s="135" t="s">
        <v>1229</v>
      </c>
      <c r="I154" s="15" t="s">
        <v>775</v>
      </c>
      <c r="J154" s="135" t="s">
        <v>1099</v>
      </c>
      <c r="K154" s="135" t="s">
        <v>1100</v>
      </c>
    </row>
    <row r="155" spans="1:11" ht="48.75" x14ac:dyDescent="0.25">
      <c r="A155" s="8">
        <v>4</v>
      </c>
      <c r="B155" s="6" t="s">
        <v>329</v>
      </c>
      <c r="C155" s="5" t="s">
        <v>330</v>
      </c>
      <c r="D155" s="5" t="s">
        <v>331</v>
      </c>
      <c r="E155" s="6" t="s">
        <v>721</v>
      </c>
      <c r="F155" s="6" t="s">
        <v>710</v>
      </c>
      <c r="G155" s="11" t="s">
        <v>774</v>
      </c>
      <c r="H155" s="135" t="s">
        <v>1229</v>
      </c>
      <c r="I155" s="11" t="s">
        <v>775</v>
      </c>
      <c r="J155" s="135" t="s">
        <v>1099</v>
      </c>
      <c r="K155" s="135" t="s">
        <v>1100</v>
      </c>
    </row>
    <row r="156" spans="1:11" ht="48.75" x14ac:dyDescent="0.25">
      <c r="A156" s="12">
        <v>5</v>
      </c>
      <c r="B156" s="13" t="s">
        <v>332</v>
      </c>
      <c r="C156" s="14" t="s">
        <v>333</v>
      </c>
      <c r="D156" s="14" t="s">
        <v>57</v>
      </c>
      <c r="E156" s="13" t="s">
        <v>721</v>
      </c>
      <c r="F156" s="13" t="s">
        <v>710</v>
      </c>
      <c r="G156" s="15" t="s">
        <v>774</v>
      </c>
      <c r="H156" s="135" t="s">
        <v>1229</v>
      </c>
      <c r="I156" s="15" t="s">
        <v>775</v>
      </c>
      <c r="J156" s="135" t="s">
        <v>1099</v>
      </c>
      <c r="K156" s="135" t="s">
        <v>1100</v>
      </c>
    </row>
    <row r="157" spans="1:11" ht="48.75" x14ac:dyDescent="0.25">
      <c r="A157" s="8">
        <v>6</v>
      </c>
      <c r="B157" s="6" t="s">
        <v>334</v>
      </c>
      <c r="C157" s="5" t="s">
        <v>335</v>
      </c>
      <c r="D157" s="5" t="s">
        <v>336</v>
      </c>
      <c r="E157" s="6" t="s">
        <v>721</v>
      </c>
      <c r="F157" s="6" t="s">
        <v>710</v>
      </c>
      <c r="G157" s="11" t="s">
        <v>774</v>
      </c>
      <c r="H157" s="135" t="s">
        <v>1229</v>
      </c>
      <c r="I157" s="11" t="s">
        <v>775</v>
      </c>
      <c r="J157" s="11" t="s">
        <v>742</v>
      </c>
      <c r="K157" s="11" t="s">
        <v>735</v>
      </c>
    </row>
    <row r="158" spans="1:11" ht="48.75" x14ac:dyDescent="0.25">
      <c r="A158" s="12">
        <v>7</v>
      </c>
      <c r="B158" s="13" t="s">
        <v>337</v>
      </c>
      <c r="C158" s="14" t="s">
        <v>338</v>
      </c>
      <c r="D158" s="14" t="s">
        <v>339</v>
      </c>
      <c r="E158" s="13" t="s">
        <v>721</v>
      </c>
      <c r="F158" s="13" t="s">
        <v>710</v>
      </c>
      <c r="G158" s="15" t="s">
        <v>774</v>
      </c>
      <c r="H158" s="135" t="s">
        <v>1229</v>
      </c>
      <c r="I158" s="15" t="s">
        <v>775</v>
      </c>
      <c r="J158" s="15" t="s">
        <v>749</v>
      </c>
      <c r="K158" s="15" t="s">
        <v>750</v>
      </c>
    </row>
    <row r="159" spans="1:11" ht="48.75" x14ac:dyDescent="0.25">
      <c r="A159" s="8">
        <v>8</v>
      </c>
      <c r="B159" s="6" t="s">
        <v>340</v>
      </c>
      <c r="C159" s="5" t="s">
        <v>341</v>
      </c>
      <c r="D159" s="5" t="s">
        <v>342</v>
      </c>
      <c r="E159" s="6" t="s">
        <v>721</v>
      </c>
      <c r="F159" s="6" t="s">
        <v>710</v>
      </c>
      <c r="G159" s="11" t="s">
        <v>774</v>
      </c>
      <c r="H159" s="135" t="s">
        <v>1229</v>
      </c>
      <c r="I159" s="11" t="s">
        <v>775</v>
      </c>
      <c r="J159" s="11" t="s">
        <v>749</v>
      </c>
      <c r="K159" s="11" t="s">
        <v>750</v>
      </c>
    </row>
    <row r="160" spans="1:11" ht="48.75" x14ac:dyDescent="0.25">
      <c r="A160" s="12">
        <v>9</v>
      </c>
      <c r="B160" s="13" t="s">
        <v>343</v>
      </c>
      <c r="C160" s="14" t="s">
        <v>344</v>
      </c>
      <c r="D160" s="14" t="s">
        <v>165</v>
      </c>
      <c r="E160" s="13" t="s">
        <v>721</v>
      </c>
      <c r="F160" s="13" t="s">
        <v>710</v>
      </c>
      <c r="G160" s="15" t="s">
        <v>774</v>
      </c>
      <c r="H160" s="135" t="s">
        <v>1229</v>
      </c>
      <c r="I160" s="15" t="s">
        <v>775</v>
      </c>
      <c r="J160" s="15" t="s">
        <v>749</v>
      </c>
      <c r="K160" s="15" t="s">
        <v>750</v>
      </c>
    </row>
    <row r="161" spans="1:11" ht="48.75" x14ac:dyDescent="0.25">
      <c r="A161" s="8">
        <v>10</v>
      </c>
      <c r="B161" s="6" t="s">
        <v>345</v>
      </c>
      <c r="C161" s="5" t="s">
        <v>346</v>
      </c>
      <c r="D161" s="5" t="s">
        <v>267</v>
      </c>
      <c r="E161" s="6" t="s">
        <v>721</v>
      </c>
      <c r="F161" s="6" t="s">
        <v>710</v>
      </c>
      <c r="G161" s="11" t="s">
        <v>774</v>
      </c>
      <c r="H161" s="135" t="s">
        <v>1229</v>
      </c>
      <c r="I161" s="11" t="s">
        <v>775</v>
      </c>
      <c r="J161" s="135" t="s">
        <v>1099</v>
      </c>
      <c r="K161" s="135" t="s">
        <v>1100</v>
      </c>
    </row>
    <row r="162" spans="1:11" ht="48.75" x14ac:dyDescent="0.25">
      <c r="A162" s="12">
        <v>11</v>
      </c>
      <c r="B162" s="13" t="s">
        <v>347</v>
      </c>
      <c r="C162" s="14" t="s">
        <v>348</v>
      </c>
      <c r="D162" s="14" t="s">
        <v>267</v>
      </c>
      <c r="E162" s="13" t="s">
        <v>721</v>
      </c>
      <c r="F162" s="13" t="s">
        <v>710</v>
      </c>
      <c r="G162" s="15" t="s">
        <v>774</v>
      </c>
      <c r="H162" s="135" t="s">
        <v>1229</v>
      </c>
      <c r="I162" s="15" t="s">
        <v>775</v>
      </c>
      <c r="J162" s="15" t="s">
        <v>749</v>
      </c>
      <c r="K162" s="15" t="s">
        <v>750</v>
      </c>
    </row>
    <row r="163" spans="1:11" ht="48.75" x14ac:dyDescent="0.25">
      <c r="A163" s="8">
        <v>12</v>
      </c>
      <c r="B163" s="6" t="s">
        <v>349</v>
      </c>
      <c r="C163" s="5" t="s">
        <v>350</v>
      </c>
      <c r="D163" s="5" t="s">
        <v>171</v>
      </c>
      <c r="E163" s="6" t="s">
        <v>721</v>
      </c>
      <c r="F163" s="6" t="s">
        <v>710</v>
      </c>
      <c r="G163" s="11" t="s">
        <v>774</v>
      </c>
      <c r="H163" s="135" t="s">
        <v>1229</v>
      </c>
      <c r="I163" s="11" t="s">
        <v>775</v>
      </c>
      <c r="J163" s="135" t="s">
        <v>1099</v>
      </c>
      <c r="K163" s="135" t="s">
        <v>1100</v>
      </c>
    </row>
    <row r="164" spans="1:11" ht="48.75" x14ac:dyDescent="0.25">
      <c r="A164" s="12">
        <v>13</v>
      </c>
      <c r="B164" s="13" t="s">
        <v>351</v>
      </c>
      <c r="C164" s="14" t="s">
        <v>352</v>
      </c>
      <c r="D164" s="14" t="s">
        <v>353</v>
      </c>
      <c r="E164" s="13" t="s">
        <v>721</v>
      </c>
      <c r="F164" s="13" t="s">
        <v>710</v>
      </c>
      <c r="G164" s="15" t="s">
        <v>774</v>
      </c>
      <c r="H164" s="135" t="s">
        <v>1229</v>
      </c>
      <c r="I164" s="15" t="s">
        <v>775</v>
      </c>
      <c r="J164" s="15" t="s">
        <v>749</v>
      </c>
      <c r="K164" s="15" t="s">
        <v>750</v>
      </c>
    </row>
    <row r="165" spans="1:11" ht="48.75" x14ac:dyDescent="0.25">
      <c r="A165" s="8">
        <v>14</v>
      </c>
      <c r="B165" s="6" t="s">
        <v>354</v>
      </c>
      <c r="C165" s="5" t="s">
        <v>355</v>
      </c>
      <c r="D165" s="5" t="s">
        <v>174</v>
      </c>
      <c r="E165" s="6" t="s">
        <v>721</v>
      </c>
      <c r="F165" s="6" t="s">
        <v>710</v>
      </c>
      <c r="G165" s="11" t="s">
        <v>774</v>
      </c>
      <c r="H165" s="135" t="s">
        <v>1229</v>
      </c>
      <c r="I165" s="11" t="s">
        <v>775</v>
      </c>
      <c r="J165" s="135" t="s">
        <v>1099</v>
      </c>
      <c r="K165" s="135" t="s">
        <v>1100</v>
      </c>
    </row>
    <row r="166" spans="1:11" ht="48.75" x14ac:dyDescent="0.25">
      <c r="A166" s="12">
        <v>15</v>
      </c>
      <c r="B166" s="13" t="s">
        <v>356</v>
      </c>
      <c r="C166" s="14" t="s">
        <v>357</v>
      </c>
      <c r="D166" s="14" t="s">
        <v>358</v>
      </c>
      <c r="E166" s="13" t="s">
        <v>721</v>
      </c>
      <c r="F166" s="13" t="s">
        <v>710</v>
      </c>
      <c r="G166" s="15" t="s">
        <v>774</v>
      </c>
      <c r="H166" s="135" t="s">
        <v>1229</v>
      </c>
      <c r="I166" s="15" t="s">
        <v>775</v>
      </c>
      <c r="J166" s="135" t="s">
        <v>1099</v>
      </c>
      <c r="K166" s="135" t="s">
        <v>1100</v>
      </c>
    </row>
    <row r="167" spans="1:11" ht="48.75" x14ac:dyDescent="0.25">
      <c r="A167" s="8">
        <v>16</v>
      </c>
      <c r="B167" s="6" t="s">
        <v>359</v>
      </c>
      <c r="C167" s="5" t="s">
        <v>360</v>
      </c>
      <c r="D167" s="5" t="s">
        <v>361</v>
      </c>
      <c r="E167" s="6" t="s">
        <v>721</v>
      </c>
      <c r="F167" s="6" t="s">
        <v>710</v>
      </c>
      <c r="G167" s="11" t="s">
        <v>774</v>
      </c>
      <c r="H167" s="135" t="s">
        <v>1229</v>
      </c>
      <c r="I167" s="11" t="s">
        <v>775</v>
      </c>
      <c r="J167" s="135" t="s">
        <v>1099</v>
      </c>
      <c r="K167" s="135" t="s">
        <v>1100</v>
      </c>
    </row>
    <row r="168" spans="1:11" ht="48.75" x14ac:dyDescent="0.25">
      <c r="A168" s="12">
        <v>17</v>
      </c>
      <c r="B168" s="13" t="s">
        <v>362</v>
      </c>
      <c r="C168" s="14" t="s">
        <v>363</v>
      </c>
      <c r="D168" s="14" t="s">
        <v>364</v>
      </c>
      <c r="E168" s="13" t="s">
        <v>721</v>
      </c>
      <c r="F168" s="13" t="s">
        <v>710</v>
      </c>
      <c r="G168" s="15" t="s">
        <v>774</v>
      </c>
      <c r="H168" s="135" t="s">
        <v>1229</v>
      </c>
      <c r="I168" s="15" t="s">
        <v>775</v>
      </c>
      <c r="J168" s="15" t="s">
        <v>742</v>
      </c>
      <c r="K168" s="15" t="s">
        <v>735</v>
      </c>
    </row>
    <row r="169" spans="1:11" ht="48.75" x14ac:dyDescent="0.25">
      <c r="A169" s="8">
        <v>18</v>
      </c>
      <c r="B169" s="6" t="s">
        <v>365</v>
      </c>
      <c r="C169" s="5" t="s">
        <v>366</v>
      </c>
      <c r="D169" s="5" t="s">
        <v>364</v>
      </c>
      <c r="E169" s="6" t="s">
        <v>721</v>
      </c>
      <c r="F169" s="6" t="s">
        <v>710</v>
      </c>
      <c r="G169" s="11" t="s">
        <v>774</v>
      </c>
      <c r="H169" s="135" t="s">
        <v>1229</v>
      </c>
      <c r="I169" s="11" t="s">
        <v>775</v>
      </c>
      <c r="J169" s="11" t="s">
        <v>742</v>
      </c>
      <c r="K169" s="11" t="s">
        <v>735</v>
      </c>
    </row>
    <row r="170" spans="1:11" ht="48.75" x14ac:dyDescent="0.25">
      <c r="A170" s="12">
        <v>19</v>
      </c>
      <c r="B170" s="13" t="s">
        <v>367</v>
      </c>
      <c r="C170" s="14" t="s">
        <v>190</v>
      </c>
      <c r="D170" s="14" t="s">
        <v>368</v>
      </c>
      <c r="E170" s="13" t="s">
        <v>721</v>
      </c>
      <c r="F170" s="13" t="s">
        <v>710</v>
      </c>
      <c r="G170" s="15" t="s">
        <v>774</v>
      </c>
      <c r="H170" s="135" t="s">
        <v>1229</v>
      </c>
      <c r="I170" s="15" t="s">
        <v>775</v>
      </c>
      <c r="J170" s="15" t="s">
        <v>749</v>
      </c>
      <c r="K170" s="15" t="s">
        <v>750</v>
      </c>
    </row>
    <row r="171" spans="1:11" ht="48.75" x14ac:dyDescent="0.25">
      <c r="A171" s="8">
        <v>20</v>
      </c>
      <c r="B171" s="6" t="s">
        <v>369</v>
      </c>
      <c r="C171" s="5" t="s">
        <v>370</v>
      </c>
      <c r="D171" s="5" t="s">
        <v>371</v>
      </c>
      <c r="E171" s="6" t="s">
        <v>721</v>
      </c>
      <c r="F171" s="6" t="s">
        <v>710</v>
      </c>
      <c r="G171" s="11" t="s">
        <v>774</v>
      </c>
      <c r="H171" s="135" t="s">
        <v>1229</v>
      </c>
      <c r="I171" s="11" t="s">
        <v>775</v>
      </c>
      <c r="J171" s="135" t="s">
        <v>1099</v>
      </c>
      <c r="K171" s="135" t="s">
        <v>1100</v>
      </c>
    </row>
    <row r="172" spans="1:11" ht="48.75" x14ac:dyDescent="0.25">
      <c r="A172" s="12">
        <v>21</v>
      </c>
      <c r="B172" s="13" t="s">
        <v>372</v>
      </c>
      <c r="C172" s="14" t="s">
        <v>230</v>
      </c>
      <c r="D172" s="14" t="s">
        <v>373</v>
      </c>
      <c r="E172" s="13" t="s">
        <v>721</v>
      </c>
      <c r="F172" s="13" t="s">
        <v>710</v>
      </c>
      <c r="G172" s="15" t="s">
        <v>774</v>
      </c>
      <c r="H172" s="135" t="s">
        <v>1229</v>
      </c>
      <c r="I172" s="15" t="s">
        <v>775</v>
      </c>
      <c r="J172" s="15" t="s">
        <v>749</v>
      </c>
      <c r="K172" s="15" t="s">
        <v>750</v>
      </c>
    </row>
    <row r="173" spans="1:11" ht="48.75" x14ac:dyDescent="0.25">
      <c r="A173" s="8">
        <v>22</v>
      </c>
      <c r="B173" s="6" t="s">
        <v>374</v>
      </c>
      <c r="C173" s="5" t="s">
        <v>375</v>
      </c>
      <c r="D173" s="5" t="s">
        <v>376</v>
      </c>
      <c r="E173" s="6" t="s">
        <v>721</v>
      </c>
      <c r="F173" s="6" t="s">
        <v>710</v>
      </c>
      <c r="G173" s="11" t="s">
        <v>774</v>
      </c>
      <c r="H173" s="135" t="s">
        <v>1229</v>
      </c>
      <c r="I173" s="11" t="s">
        <v>775</v>
      </c>
      <c r="J173" s="135" t="s">
        <v>1099</v>
      </c>
      <c r="K173" s="135" t="s">
        <v>1100</v>
      </c>
    </row>
    <row r="174" spans="1:11" ht="48.75" x14ac:dyDescent="0.25">
      <c r="A174" s="12">
        <v>23</v>
      </c>
      <c r="B174" s="13" t="s">
        <v>377</v>
      </c>
      <c r="C174" s="14" t="s">
        <v>378</v>
      </c>
      <c r="D174" s="14" t="s">
        <v>109</v>
      </c>
      <c r="E174" s="13" t="s">
        <v>721</v>
      </c>
      <c r="F174" s="13" t="s">
        <v>710</v>
      </c>
      <c r="G174" s="15" t="s">
        <v>774</v>
      </c>
      <c r="H174" s="135" t="s">
        <v>1229</v>
      </c>
      <c r="I174" s="15" t="s">
        <v>775</v>
      </c>
      <c r="J174" s="135" t="s">
        <v>1099</v>
      </c>
      <c r="K174" s="135" t="s">
        <v>1100</v>
      </c>
    </row>
    <row r="175" spans="1:11" ht="48.75" x14ac:dyDescent="0.25">
      <c r="A175" s="8">
        <v>24</v>
      </c>
      <c r="B175" s="6" t="s">
        <v>379</v>
      </c>
      <c r="C175" s="5" t="s">
        <v>380</v>
      </c>
      <c r="D175" s="5" t="s">
        <v>109</v>
      </c>
      <c r="E175" s="6" t="s">
        <v>721</v>
      </c>
      <c r="F175" s="6" t="s">
        <v>710</v>
      </c>
      <c r="G175" s="11" t="s">
        <v>774</v>
      </c>
      <c r="H175" s="135" t="s">
        <v>1229</v>
      </c>
      <c r="I175" s="11" t="s">
        <v>775</v>
      </c>
      <c r="J175" s="135" t="s">
        <v>1099</v>
      </c>
      <c r="K175" s="135" t="s">
        <v>1100</v>
      </c>
    </row>
    <row r="176" spans="1:11" ht="48.75" x14ac:dyDescent="0.25">
      <c r="A176" s="12">
        <v>25</v>
      </c>
      <c r="B176" s="13" t="s">
        <v>381</v>
      </c>
      <c r="C176" s="14" t="s">
        <v>382</v>
      </c>
      <c r="D176" s="14" t="s">
        <v>383</v>
      </c>
      <c r="E176" s="13" t="s">
        <v>721</v>
      </c>
      <c r="F176" s="13" t="s">
        <v>710</v>
      </c>
      <c r="G176" s="15" t="s">
        <v>774</v>
      </c>
      <c r="H176" s="135" t="s">
        <v>1229</v>
      </c>
      <c r="I176" s="15" t="s">
        <v>775</v>
      </c>
      <c r="J176" s="135" t="s">
        <v>1099</v>
      </c>
      <c r="K176" s="135" t="s">
        <v>1100</v>
      </c>
    </row>
    <row r="177" spans="1:11" ht="48.75" x14ac:dyDescent="0.25">
      <c r="A177" s="8">
        <v>26</v>
      </c>
      <c r="B177" s="6" t="s">
        <v>384</v>
      </c>
      <c r="C177" s="5" t="s">
        <v>27</v>
      </c>
      <c r="D177" s="5" t="s">
        <v>385</v>
      </c>
      <c r="E177" s="6" t="s">
        <v>721</v>
      </c>
      <c r="F177" s="6" t="s">
        <v>710</v>
      </c>
      <c r="G177" s="11" t="s">
        <v>774</v>
      </c>
      <c r="H177" s="135" t="s">
        <v>1229</v>
      </c>
      <c r="I177" s="11" t="s">
        <v>775</v>
      </c>
      <c r="J177" s="11" t="s">
        <v>749</v>
      </c>
      <c r="K177" s="11" t="s">
        <v>750</v>
      </c>
    </row>
    <row r="178" spans="1:11" ht="48.75" x14ac:dyDescent="0.25">
      <c r="A178" s="12">
        <v>27</v>
      </c>
      <c r="B178" s="13" t="s">
        <v>386</v>
      </c>
      <c r="C178" s="14" t="s">
        <v>387</v>
      </c>
      <c r="D178" s="14" t="s">
        <v>388</v>
      </c>
      <c r="E178" s="13" t="s">
        <v>721</v>
      </c>
      <c r="F178" s="13" t="s">
        <v>710</v>
      </c>
      <c r="G178" s="15" t="s">
        <v>774</v>
      </c>
      <c r="H178" s="135" t="s">
        <v>1229</v>
      </c>
      <c r="I178" s="15" t="s">
        <v>775</v>
      </c>
      <c r="J178" s="15" t="s">
        <v>742</v>
      </c>
      <c r="K178" s="15" t="s">
        <v>735</v>
      </c>
    </row>
    <row r="179" spans="1:11" ht="48.75" x14ac:dyDescent="0.25">
      <c r="A179" s="8">
        <v>28</v>
      </c>
      <c r="B179" s="6" t="s">
        <v>389</v>
      </c>
      <c r="C179" s="5" t="s">
        <v>390</v>
      </c>
      <c r="D179" s="5" t="s">
        <v>391</v>
      </c>
      <c r="E179" s="6" t="s">
        <v>723</v>
      </c>
      <c r="F179" s="6" t="s">
        <v>710</v>
      </c>
      <c r="G179" s="11" t="s">
        <v>774</v>
      </c>
      <c r="H179" s="135" t="s">
        <v>1229</v>
      </c>
      <c r="I179" s="11" t="s">
        <v>775</v>
      </c>
      <c r="J179" s="11" t="s">
        <v>749</v>
      </c>
      <c r="K179" s="11" t="s">
        <v>750</v>
      </c>
    </row>
    <row r="180" spans="1:11" ht="48.75" x14ac:dyDescent="0.25">
      <c r="A180" s="12">
        <v>29</v>
      </c>
      <c r="B180" s="13" t="s">
        <v>392</v>
      </c>
      <c r="C180" s="14" t="s">
        <v>393</v>
      </c>
      <c r="D180" s="14" t="s">
        <v>394</v>
      </c>
      <c r="E180" s="13" t="s">
        <v>723</v>
      </c>
      <c r="F180" s="13" t="s">
        <v>710</v>
      </c>
      <c r="G180" s="15" t="s">
        <v>774</v>
      </c>
      <c r="H180" s="135" t="s">
        <v>1229</v>
      </c>
      <c r="I180" s="15" t="s">
        <v>775</v>
      </c>
      <c r="J180" s="15" t="s">
        <v>742</v>
      </c>
      <c r="K180" s="15" t="s">
        <v>735</v>
      </c>
    </row>
    <row r="181" spans="1:11" ht="48.75" x14ac:dyDescent="0.25">
      <c r="A181" s="8">
        <v>30</v>
      </c>
      <c r="B181" s="6" t="s">
        <v>395</v>
      </c>
      <c r="C181" s="5" t="s">
        <v>396</v>
      </c>
      <c r="D181" s="5" t="s">
        <v>123</v>
      </c>
      <c r="E181" s="6" t="s">
        <v>723</v>
      </c>
      <c r="F181" s="6" t="s">
        <v>710</v>
      </c>
      <c r="G181" s="11" t="s">
        <v>774</v>
      </c>
      <c r="H181" s="135" t="s">
        <v>1229</v>
      </c>
      <c r="I181" s="11" t="s">
        <v>775</v>
      </c>
      <c r="J181" s="11" t="s">
        <v>742</v>
      </c>
      <c r="K181" s="11" t="s">
        <v>735</v>
      </c>
    </row>
    <row r="182" spans="1:11" ht="48.75" x14ac:dyDescent="0.25">
      <c r="A182" s="12">
        <v>1</v>
      </c>
      <c r="B182" s="13" t="s">
        <v>574</v>
      </c>
      <c r="C182" s="14" t="s">
        <v>45</v>
      </c>
      <c r="D182" s="14" t="s">
        <v>575</v>
      </c>
      <c r="E182" s="13" t="s">
        <v>715</v>
      </c>
      <c r="F182" s="13" t="s">
        <v>711</v>
      </c>
      <c r="G182" s="15" t="s">
        <v>776</v>
      </c>
      <c r="H182" s="90" t="s">
        <v>1101</v>
      </c>
      <c r="I182" s="15" t="s">
        <v>777</v>
      </c>
      <c r="J182" s="15" t="s">
        <v>739</v>
      </c>
      <c r="K182" s="15" t="s">
        <v>732</v>
      </c>
    </row>
    <row r="183" spans="1:11" ht="48.75" x14ac:dyDescent="0.25">
      <c r="A183" s="8">
        <v>2</v>
      </c>
      <c r="B183" s="6" t="s">
        <v>576</v>
      </c>
      <c r="C183" s="5" t="s">
        <v>577</v>
      </c>
      <c r="D183" s="5" t="s">
        <v>578</v>
      </c>
      <c r="E183" s="6" t="s">
        <v>715</v>
      </c>
      <c r="F183" s="6" t="s">
        <v>711</v>
      </c>
      <c r="G183" s="11" t="s">
        <v>776</v>
      </c>
      <c r="H183" s="90" t="s">
        <v>1101</v>
      </c>
      <c r="I183" s="11" t="s">
        <v>777</v>
      </c>
      <c r="J183" s="11" t="s">
        <v>737</v>
      </c>
      <c r="K183" s="11" t="s">
        <v>730</v>
      </c>
    </row>
    <row r="184" spans="1:11" ht="48.75" x14ac:dyDescent="0.25">
      <c r="A184" s="12">
        <v>3</v>
      </c>
      <c r="B184" s="13" t="s">
        <v>579</v>
      </c>
      <c r="C184" s="14" t="s">
        <v>580</v>
      </c>
      <c r="D184" s="14" t="s">
        <v>309</v>
      </c>
      <c r="E184" s="13" t="s">
        <v>715</v>
      </c>
      <c r="F184" s="13" t="s">
        <v>711</v>
      </c>
      <c r="G184" s="15" t="s">
        <v>776</v>
      </c>
      <c r="H184" s="90" t="s">
        <v>1101</v>
      </c>
      <c r="I184" s="15" t="s">
        <v>777</v>
      </c>
      <c r="J184" s="15" t="s">
        <v>739</v>
      </c>
      <c r="K184" s="15" t="s">
        <v>732</v>
      </c>
    </row>
    <row r="185" spans="1:11" ht="48.75" x14ac:dyDescent="0.25">
      <c r="A185" s="8">
        <v>4</v>
      </c>
      <c r="B185" s="6" t="s">
        <v>581</v>
      </c>
      <c r="C185" s="5" t="s">
        <v>582</v>
      </c>
      <c r="D185" s="5" t="s">
        <v>552</v>
      </c>
      <c r="E185" s="6" t="s">
        <v>715</v>
      </c>
      <c r="F185" s="6" t="s">
        <v>711</v>
      </c>
      <c r="G185" s="11" t="s">
        <v>776</v>
      </c>
      <c r="H185" s="90" t="s">
        <v>1101</v>
      </c>
      <c r="I185" s="11" t="s">
        <v>777</v>
      </c>
      <c r="J185" s="11" t="s">
        <v>739</v>
      </c>
      <c r="K185" s="11" t="s">
        <v>732</v>
      </c>
    </row>
    <row r="186" spans="1:11" ht="48.75" x14ac:dyDescent="0.25">
      <c r="A186" s="12">
        <v>5</v>
      </c>
      <c r="B186" s="13" t="s">
        <v>583</v>
      </c>
      <c r="C186" s="14" t="s">
        <v>584</v>
      </c>
      <c r="D186" s="14" t="s">
        <v>46</v>
      </c>
      <c r="E186" s="13" t="s">
        <v>715</v>
      </c>
      <c r="F186" s="13" t="s">
        <v>711</v>
      </c>
      <c r="G186" s="15" t="s">
        <v>776</v>
      </c>
      <c r="H186" s="90" t="s">
        <v>1101</v>
      </c>
      <c r="I186" s="15" t="s">
        <v>777</v>
      </c>
      <c r="J186" s="15" t="s">
        <v>739</v>
      </c>
      <c r="K186" s="15" t="s">
        <v>732</v>
      </c>
    </row>
    <row r="187" spans="1:11" ht="48.75" x14ac:dyDescent="0.25">
      <c r="A187" s="8">
        <v>6</v>
      </c>
      <c r="B187" s="6" t="s">
        <v>585</v>
      </c>
      <c r="C187" s="5" t="s">
        <v>586</v>
      </c>
      <c r="D187" s="5" t="s">
        <v>454</v>
      </c>
      <c r="E187" s="6" t="s">
        <v>716</v>
      </c>
      <c r="F187" s="6" t="s">
        <v>711</v>
      </c>
      <c r="G187" s="11" t="s">
        <v>776</v>
      </c>
      <c r="H187" s="90" t="s">
        <v>1101</v>
      </c>
      <c r="I187" s="11" t="s">
        <v>777</v>
      </c>
      <c r="J187" s="11" t="s">
        <v>737</v>
      </c>
      <c r="K187" s="11" t="s">
        <v>730</v>
      </c>
    </row>
    <row r="188" spans="1:11" ht="48.75" x14ac:dyDescent="0.25">
      <c r="A188" s="12">
        <v>7</v>
      </c>
      <c r="B188" s="13" t="s">
        <v>587</v>
      </c>
      <c r="C188" s="14" t="s">
        <v>588</v>
      </c>
      <c r="D188" s="14" t="s">
        <v>589</v>
      </c>
      <c r="E188" s="13" t="s">
        <v>716</v>
      </c>
      <c r="F188" s="13" t="s">
        <v>711</v>
      </c>
      <c r="G188" s="15" t="s">
        <v>776</v>
      </c>
      <c r="H188" s="90" t="s">
        <v>1101</v>
      </c>
      <c r="I188" s="15" t="s">
        <v>777</v>
      </c>
      <c r="J188" s="15" t="s">
        <v>737</v>
      </c>
      <c r="K188" s="15" t="s">
        <v>730</v>
      </c>
    </row>
    <row r="189" spans="1:11" ht="48.75" x14ac:dyDescent="0.25">
      <c r="A189" s="8">
        <v>8</v>
      </c>
      <c r="B189" s="6" t="s">
        <v>590</v>
      </c>
      <c r="C189" s="5" t="s">
        <v>591</v>
      </c>
      <c r="D189" s="5" t="s">
        <v>14</v>
      </c>
      <c r="E189" s="6" t="s">
        <v>716</v>
      </c>
      <c r="F189" s="6" t="s">
        <v>711</v>
      </c>
      <c r="G189" s="11" t="s">
        <v>776</v>
      </c>
      <c r="H189" s="90" t="s">
        <v>1101</v>
      </c>
      <c r="I189" s="11" t="s">
        <v>777</v>
      </c>
      <c r="J189" s="11" t="s">
        <v>737</v>
      </c>
      <c r="K189" s="11" t="s">
        <v>730</v>
      </c>
    </row>
    <row r="190" spans="1:11" ht="48.75" x14ac:dyDescent="0.25">
      <c r="A190" s="12">
        <v>9</v>
      </c>
      <c r="B190" s="13" t="s">
        <v>592</v>
      </c>
      <c r="C190" s="14" t="s">
        <v>144</v>
      </c>
      <c r="D190" s="14" t="s">
        <v>289</v>
      </c>
      <c r="E190" s="13" t="s">
        <v>716</v>
      </c>
      <c r="F190" s="13" t="s">
        <v>711</v>
      </c>
      <c r="G190" s="15" t="s">
        <v>776</v>
      </c>
      <c r="H190" s="90" t="s">
        <v>1101</v>
      </c>
      <c r="I190" s="15" t="s">
        <v>777</v>
      </c>
      <c r="J190" s="15" t="s">
        <v>737</v>
      </c>
      <c r="K190" s="15" t="s">
        <v>730</v>
      </c>
    </row>
    <row r="191" spans="1:11" ht="48.75" x14ac:dyDescent="0.25">
      <c r="A191" s="8">
        <v>10</v>
      </c>
      <c r="B191" s="6" t="s">
        <v>593</v>
      </c>
      <c r="C191" s="5" t="s">
        <v>411</v>
      </c>
      <c r="D191" s="5" t="s">
        <v>129</v>
      </c>
      <c r="E191" s="6" t="s">
        <v>716</v>
      </c>
      <c r="F191" s="6" t="s">
        <v>711</v>
      </c>
      <c r="G191" s="11" t="s">
        <v>776</v>
      </c>
      <c r="H191" s="90" t="s">
        <v>1101</v>
      </c>
      <c r="I191" s="11" t="s">
        <v>777</v>
      </c>
      <c r="J191" s="11" t="s">
        <v>737</v>
      </c>
      <c r="K191" s="11" t="s">
        <v>730</v>
      </c>
    </row>
    <row r="192" spans="1:11" ht="48.75" x14ac:dyDescent="0.25">
      <c r="A192" s="12">
        <v>11</v>
      </c>
      <c r="B192" s="13" t="s">
        <v>77</v>
      </c>
      <c r="C192" s="14" t="s">
        <v>78</v>
      </c>
      <c r="D192" s="14" t="s">
        <v>79</v>
      </c>
      <c r="E192" s="13" t="s">
        <v>722</v>
      </c>
      <c r="F192" s="13" t="s">
        <v>711</v>
      </c>
      <c r="G192" s="15" t="s">
        <v>776</v>
      </c>
      <c r="H192" s="90" t="s">
        <v>1101</v>
      </c>
      <c r="I192" s="15" t="s">
        <v>777</v>
      </c>
      <c r="J192" s="15" t="s">
        <v>739</v>
      </c>
      <c r="K192" s="15" t="s">
        <v>732</v>
      </c>
    </row>
    <row r="193" spans="1:11" ht="36.75" x14ac:dyDescent="0.25">
      <c r="A193" s="8">
        <v>12</v>
      </c>
      <c r="B193" s="6" t="s">
        <v>80</v>
      </c>
      <c r="C193" s="5" t="s">
        <v>38</v>
      </c>
      <c r="D193" s="5" t="s">
        <v>81</v>
      </c>
      <c r="E193" s="6" t="s">
        <v>722</v>
      </c>
      <c r="F193" s="6" t="s">
        <v>711</v>
      </c>
      <c r="G193" s="11" t="s">
        <v>776</v>
      </c>
      <c r="H193" s="90" t="s">
        <v>1101</v>
      </c>
      <c r="I193" s="11" t="s">
        <v>777</v>
      </c>
      <c r="J193" s="11" t="s">
        <v>752</v>
      </c>
      <c r="K193" s="11" t="s">
        <v>755</v>
      </c>
    </row>
    <row r="194" spans="1:11" ht="36.75" x14ac:dyDescent="0.25">
      <c r="A194" s="12">
        <v>13</v>
      </c>
      <c r="B194" s="13" t="s">
        <v>82</v>
      </c>
      <c r="C194" s="14" t="s">
        <v>83</v>
      </c>
      <c r="D194" s="14" t="s">
        <v>84</v>
      </c>
      <c r="E194" s="13" t="s">
        <v>722</v>
      </c>
      <c r="F194" s="13" t="s">
        <v>711</v>
      </c>
      <c r="G194" s="15" t="s">
        <v>776</v>
      </c>
      <c r="H194" s="90" t="s">
        <v>1101</v>
      </c>
      <c r="I194" s="15" t="s">
        <v>777</v>
      </c>
      <c r="J194" s="15" t="s">
        <v>752</v>
      </c>
      <c r="K194" s="15" t="s">
        <v>755</v>
      </c>
    </row>
    <row r="195" spans="1:11" ht="48.75" x14ac:dyDescent="0.25">
      <c r="A195" s="8">
        <v>14</v>
      </c>
      <c r="B195" s="6" t="s">
        <v>85</v>
      </c>
      <c r="C195" s="5" t="s">
        <v>86</v>
      </c>
      <c r="D195" s="5" t="s">
        <v>87</v>
      </c>
      <c r="E195" s="6" t="s">
        <v>722</v>
      </c>
      <c r="F195" s="6" t="s">
        <v>711</v>
      </c>
      <c r="G195" s="11" t="s">
        <v>776</v>
      </c>
      <c r="H195" s="90" t="s">
        <v>1101</v>
      </c>
      <c r="I195" s="11" t="s">
        <v>777</v>
      </c>
      <c r="J195" s="11" t="s">
        <v>739</v>
      </c>
      <c r="K195" s="11" t="s">
        <v>732</v>
      </c>
    </row>
    <row r="196" spans="1:11" ht="48.75" x14ac:dyDescent="0.25">
      <c r="A196" s="12">
        <v>15</v>
      </c>
      <c r="B196" s="13" t="s">
        <v>88</v>
      </c>
      <c r="C196" s="14" t="s">
        <v>89</v>
      </c>
      <c r="D196" s="14" t="s">
        <v>90</v>
      </c>
      <c r="E196" s="13" t="s">
        <v>722</v>
      </c>
      <c r="F196" s="13" t="s">
        <v>711</v>
      </c>
      <c r="G196" s="15" t="s">
        <v>776</v>
      </c>
      <c r="H196" s="90" t="s">
        <v>1101</v>
      </c>
      <c r="I196" s="15" t="s">
        <v>777</v>
      </c>
      <c r="J196" s="15" t="s">
        <v>737</v>
      </c>
      <c r="K196" s="15" t="s">
        <v>730</v>
      </c>
    </row>
    <row r="197" spans="1:11" ht="36.75" x14ac:dyDescent="0.25">
      <c r="A197" s="8">
        <v>16</v>
      </c>
      <c r="B197" s="6" t="s">
        <v>91</v>
      </c>
      <c r="C197" s="5" t="s">
        <v>92</v>
      </c>
      <c r="D197" s="5" t="s">
        <v>93</v>
      </c>
      <c r="E197" s="6" t="s">
        <v>722</v>
      </c>
      <c r="F197" s="6" t="s">
        <v>711</v>
      </c>
      <c r="G197" s="11" t="s">
        <v>776</v>
      </c>
      <c r="H197" s="90" t="s">
        <v>1101</v>
      </c>
      <c r="I197" s="11" t="s">
        <v>777</v>
      </c>
      <c r="J197" s="11" t="s">
        <v>752</v>
      </c>
      <c r="K197" s="11" t="s">
        <v>755</v>
      </c>
    </row>
    <row r="198" spans="1:11" ht="48.75" x14ac:dyDescent="0.25">
      <c r="A198" s="12">
        <v>17</v>
      </c>
      <c r="B198" s="13" t="s">
        <v>94</v>
      </c>
      <c r="C198" s="14" t="s">
        <v>95</v>
      </c>
      <c r="D198" s="14" t="s">
        <v>96</v>
      </c>
      <c r="E198" s="13" t="s">
        <v>722</v>
      </c>
      <c r="F198" s="13" t="s">
        <v>711</v>
      </c>
      <c r="G198" s="15" t="s">
        <v>776</v>
      </c>
      <c r="H198" s="90" t="s">
        <v>1101</v>
      </c>
      <c r="I198" s="15" t="s">
        <v>777</v>
      </c>
      <c r="J198" s="15" t="s">
        <v>739</v>
      </c>
      <c r="K198" s="15" t="s">
        <v>732</v>
      </c>
    </row>
    <row r="199" spans="1:11" ht="36.75" x14ac:dyDescent="0.25">
      <c r="A199" s="8">
        <v>18</v>
      </c>
      <c r="B199" s="6" t="s">
        <v>97</v>
      </c>
      <c r="C199" s="5" t="s">
        <v>98</v>
      </c>
      <c r="D199" s="5" t="s">
        <v>62</v>
      </c>
      <c r="E199" s="6" t="s">
        <v>722</v>
      </c>
      <c r="F199" s="6" t="s">
        <v>711</v>
      </c>
      <c r="G199" s="11" t="s">
        <v>776</v>
      </c>
      <c r="H199" s="90" t="s">
        <v>1101</v>
      </c>
      <c r="I199" s="11" t="s">
        <v>777</v>
      </c>
      <c r="J199" s="11" t="s">
        <v>752</v>
      </c>
      <c r="K199" s="11" t="s">
        <v>755</v>
      </c>
    </row>
    <row r="200" spans="1:11" ht="48.75" x14ac:dyDescent="0.25">
      <c r="A200" s="12">
        <v>19</v>
      </c>
      <c r="B200" s="13" t="s">
        <v>99</v>
      </c>
      <c r="C200" s="14" t="s">
        <v>75</v>
      </c>
      <c r="D200" s="14" t="s">
        <v>100</v>
      </c>
      <c r="E200" s="13" t="s">
        <v>722</v>
      </c>
      <c r="F200" s="13" t="s">
        <v>711</v>
      </c>
      <c r="G200" s="15" t="s">
        <v>776</v>
      </c>
      <c r="H200" s="90" t="s">
        <v>1101</v>
      </c>
      <c r="I200" s="15" t="s">
        <v>777</v>
      </c>
      <c r="J200" s="15" t="s">
        <v>739</v>
      </c>
      <c r="K200" s="15" t="s">
        <v>732</v>
      </c>
    </row>
    <row r="201" spans="1:11" ht="48.75" x14ac:dyDescent="0.25">
      <c r="A201" s="8">
        <v>20</v>
      </c>
      <c r="B201" s="6" t="s">
        <v>101</v>
      </c>
      <c r="C201" s="5" t="s">
        <v>102</v>
      </c>
      <c r="D201" s="5" t="s">
        <v>49</v>
      </c>
      <c r="E201" s="6" t="s">
        <v>722</v>
      </c>
      <c r="F201" s="6" t="s">
        <v>711</v>
      </c>
      <c r="G201" s="11" t="s">
        <v>776</v>
      </c>
      <c r="H201" s="90" t="s">
        <v>1101</v>
      </c>
      <c r="I201" s="11" t="s">
        <v>777</v>
      </c>
      <c r="J201" s="11" t="s">
        <v>739</v>
      </c>
      <c r="K201" s="11" t="s">
        <v>732</v>
      </c>
    </row>
    <row r="202" spans="1:11" ht="48.75" x14ac:dyDescent="0.25">
      <c r="A202" s="12">
        <v>21</v>
      </c>
      <c r="B202" s="13" t="s">
        <v>103</v>
      </c>
      <c r="C202" s="14" t="s">
        <v>104</v>
      </c>
      <c r="D202" s="14" t="s">
        <v>49</v>
      </c>
      <c r="E202" s="13" t="s">
        <v>722</v>
      </c>
      <c r="F202" s="13" t="s">
        <v>711</v>
      </c>
      <c r="G202" s="15" t="s">
        <v>776</v>
      </c>
      <c r="H202" s="90" t="s">
        <v>1101</v>
      </c>
      <c r="I202" s="15" t="s">
        <v>777</v>
      </c>
      <c r="J202" s="15" t="s">
        <v>737</v>
      </c>
      <c r="K202" s="15" t="s">
        <v>730</v>
      </c>
    </row>
    <row r="203" spans="1:11" ht="48.75" x14ac:dyDescent="0.25">
      <c r="A203" s="8">
        <v>22</v>
      </c>
      <c r="B203" s="6" t="s">
        <v>105</v>
      </c>
      <c r="C203" s="5" t="s">
        <v>106</v>
      </c>
      <c r="D203" s="5" t="s">
        <v>8</v>
      </c>
      <c r="E203" s="6" t="s">
        <v>722</v>
      </c>
      <c r="F203" s="6" t="s">
        <v>711</v>
      </c>
      <c r="G203" s="11" t="s">
        <v>776</v>
      </c>
      <c r="H203" s="90" t="s">
        <v>1101</v>
      </c>
      <c r="I203" s="11" t="s">
        <v>777</v>
      </c>
      <c r="J203" s="11" t="s">
        <v>739</v>
      </c>
      <c r="K203" s="11" t="s">
        <v>732</v>
      </c>
    </row>
    <row r="204" spans="1:11" ht="36.75" x14ac:dyDescent="0.25">
      <c r="A204" s="12">
        <v>23</v>
      </c>
      <c r="B204" s="13" t="s">
        <v>107</v>
      </c>
      <c r="C204" s="14" t="s">
        <v>108</v>
      </c>
      <c r="D204" s="14" t="s">
        <v>109</v>
      </c>
      <c r="E204" s="13" t="s">
        <v>722</v>
      </c>
      <c r="F204" s="13" t="s">
        <v>711</v>
      </c>
      <c r="G204" s="15" t="s">
        <v>776</v>
      </c>
      <c r="H204" s="90" t="s">
        <v>1101</v>
      </c>
      <c r="I204" s="15" t="s">
        <v>777</v>
      </c>
      <c r="J204" s="15" t="s">
        <v>752</v>
      </c>
      <c r="K204" s="15" t="s">
        <v>755</v>
      </c>
    </row>
    <row r="205" spans="1:11" ht="48.75" x14ac:dyDescent="0.25">
      <c r="A205" s="8">
        <v>24</v>
      </c>
      <c r="B205" s="6" t="s">
        <v>110</v>
      </c>
      <c r="C205" s="5" t="s">
        <v>70</v>
      </c>
      <c r="D205" s="5" t="s">
        <v>111</v>
      </c>
      <c r="E205" s="6" t="s">
        <v>722</v>
      </c>
      <c r="F205" s="6" t="s">
        <v>711</v>
      </c>
      <c r="G205" s="11" t="s">
        <v>776</v>
      </c>
      <c r="H205" s="90" t="s">
        <v>1101</v>
      </c>
      <c r="I205" s="11" t="s">
        <v>777</v>
      </c>
      <c r="J205" s="11" t="s">
        <v>739</v>
      </c>
      <c r="K205" s="11" t="s">
        <v>732</v>
      </c>
    </row>
    <row r="206" spans="1:11" ht="48.75" x14ac:dyDescent="0.25">
      <c r="A206" s="12">
        <v>25</v>
      </c>
      <c r="B206" s="13" t="s">
        <v>112</v>
      </c>
      <c r="C206" s="14" t="s">
        <v>113</v>
      </c>
      <c r="D206" s="14" t="s">
        <v>114</v>
      </c>
      <c r="E206" s="13" t="s">
        <v>722</v>
      </c>
      <c r="F206" s="13" t="s">
        <v>711</v>
      </c>
      <c r="G206" s="15" t="s">
        <v>776</v>
      </c>
      <c r="H206" s="90" t="s">
        <v>1101</v>
      </c>
      <c r="I206" s="15" t="s">
        <v>777</v>
      </c>
      <c r="J206" s="15" t="s">
        <v>737</v>
      </c>
      <c r="K206" s="15" t="s">
        <v>730</v>
      </c>
    </row>
    <row r="207" spans="1:11" ht="36.75" x14ac:dyDescent="0.25">
      <c r="A207" s="8">
        <v>26</v>
      </c>
      <c r="B207" s="6" t="s">
        <v>115</v>
      </c>
      <c r="C207" s="5" t="s">
        <v>116</v>
      </c>
      <c r="D207" s="5" t="s">
        <v>117</v>
      </c>
      <c r="E207" s="6" t="s">
        <v>722</v>
      </c>
      <c r="F207" s="6" t="s">
        <v>711</v>
      </c>
      <c r="G207" s="11" t="s">
        <v>776</v>
      </c>
      <c r="H207" s="90" t="s">
        <v>1101</v>
      </c>
      <c r="I207" s="11" t="s">
        <v>777</v>
      </c>
      <c r="J207" s="11" t="s">
        <v>752</v>
      </c>
      <c r="K207" s="11" t="s">
        <v>755</v>
      </c>
    </row>
    <row r="208" spans="1:11" ht="48.75" x14ac:dyDescent="0.25">
      <c r="A208" s="12">
        <v>27</v>
      </c>
      <c r="B208" s="13" t="s">
        <v>490</v>
      </c>
      <c r="C208" s="14" t="s">
        <v>491</v>
      </c>
      <c r="D208" s="14" t="s">
        <v>492</v>
      </c>
      <c r="E208" s="13" t="s">
        <v>722</v>
      </c>
      <c r="F208" s="13" t="s">
        <v>711</v>
      </c>
      <c r="G208" s="15" t="s">
        <v>776</v>
      </c>
      <c r="H208" s="90" t="s">
        <v>1101</v>
      </c>
      <c r="I208" s="15" t="s">
        <v>777</v>
      </c>
      <c r="J208" s="15" t="s">
        <v>739</v>
      </c>
      <c r="K208" s="15" t="s">
        <v>732</v>
      </c>
    </row>
    <row r="209" spans="1:11" ht="48.75" x14ac:dyDescent="0.25">
      <c r="A209" s="8">
        <v>28</v>
      </c>
      <c r="B209" s="6" t="s">
        <v>493</v>
      </c>
      <c r="C209" s="5" t="s">
        <v>494</v>
      </c>
      <c r="D209" s="5" t="s">
        <v>267</v>
      </c>
      <c r="E209" s="6" t="s">
        <v>722</v>
      </c>
      <c r="F209" s="6" t="s">
        <v>711</v>
      </c>
      <c r="G209" s="11" t="s">
        <v>776</v>
      </c>
      <c r="H209" s="90" t="s">
        <v>1101</v>
      </c>
      <c r="I209" s="11" t="s">
        <v>777</v>
      </c>
      <c r="J209" s="11" t="s">
        <v>737</v>
      </c>
      <c r="K209" s="11" t="s">
        <v>730</v>
      </c>
    </row>
    <row r="210" spans="1:11" ht="48.75" x14ac:dyDescent="0.25">
      <c r="A210" s="12">
        <v>29</v>
      </c>
      <c r="B210" s="13" t="s">
        <v>495</v>
      </c>
      <c r="C210" s="14" t="s">
        <v>496</v>
      </c>
      <c r="D210" s="14" t="s">
        <v>289</v>
      </c>
      <c r="E210" s="13" t="s">
        <v>722</v>
      </c>
      <c r="F210" s="13" t="s">
        <v>711</v>
      </c>
      <c r="G210" s="15" t="s">
        <v>776</v>
      </c>
      <c r="H210" s="90" t="s">
        <v>1101</v>
      </c>
      <c r="I210" s="15" t="s">
        <v>777</v>
      </c>
      <c r="J210" s="15" t="s">
        <v>737</v>
      </c>
      <c r="K210" s="15" t="s">
        <v>730</v>
      </c>
    </row>
    <row r="211" spans="1:11" ht="48.75" x14ac:dyDescent="0.25">
      <c r="A211" s="8">
        <v>30</v>
      </c>
      <c r="B211" s="6" t="s">
        <v>497</v>
      </c>
      <c r="C211" s="5" t="s">
        <v>498</v>
      </c>
      <c r="D211" s="5" t="s">
        <v>267</v>
      </c>
      <c r="E211" s="6" t="s">
        <v>722</v>
      </c>
      <c r="F211" s="6" t="s">
        <v>711</v>
      </c>
      <c r="G211" s="11" t="s">
        <v>776</v>
      </c>
      <c r="H211" s="90" t="s">
        <v>1101</v>
      </c>
      <c r="I211" s="11" t="s">
        <v>777</v>
      </c>
      <c r="J211" s="11" t="s">
        <v>737</v>
      </c>
      <c r="K211" s="11" t="s">
        <v>730</v>
      </c>
    </row>
    <row r="212" spans="1:11" ht="48.75" x14ac:dyDescent="0.25">
      <c r="A212" s="12">
        <v>1</v>
      </c>
      <c r="B212" s="13" t="s">
        <v>501</v>
      </c>
      <c r="C212" s="14" t="s">
        <v>502</v>
      </c>
      <c r="D212" s="14" t="s">
        <v>503</v>
      </c>
      <c r="E212" s="13" t="s">
        <v>716</v>
      </c>
      <c r="F212" s="13" t="s">
        <v>712</v>
      </c>
      <c r="G212" s="15" t="s">
        <v>778</v>
      </c>
      <c r="H212" s="15" t="s">
        <v>779</v>
      </c>
      <c r="I212" s="15" t="s">
        <v>780</v>
      </c>
      <c r="J212" s="15" t="s">
        <v>742</v>
      </c>
      <c r="K212" s="15" t="s">
        <v>735</v>
      </c>
    </row>
    <row r="213" spans="1:11" ht="48.75" x14ac:dyDescent="0.25">
      <c r="A213" s="8">
        <v>2</v>
      </c>
      <c r="B213" s="6" t="s">
        <v>504</v>
      </c>
      <c r="C213" s="5" t="s">
        <v>505</v>
      </c>
      <c r="D213" s="5" t="s">
        <v>506</v>
      </c>
      <c r="E213" s="6" t="s">
        <v>716</v>
      </c>
      <c r="F213" s="6" t="s">
        <v>712</v>
      </c>
      <c r="G213" s="11" t="s">
        <v>778</v>
      </c>
      <c r="H213" s="11" t="s">
        <v>779</v>
      </c>
      <c r="I213" s="11" t="s">
        <v>780</v>
      </c>
      <c r="J213" s="11" t="s">
        <v>742</v>
      </c>
      <c r="K213" s="11" t="s">
        <v>735</v>
      </c>
    </row>
    <row r="214" spans="1:11" ht="48.75" x14ac:dyDescent="0.25">
      <c r="A214" s="12">
        <v>3</v>
      </c>
      <c r="B214" s="13" t="s">
        <v>507</v>
      </c>
      <c r="C214" s="14" t="s">
        <v>316</v>
      </c>
      <c r="D214" s="14" t="s">
        <v>117</v>
      </c>
      <c r="E214" s="13" t="s">
        <v>716</v>
      </c>
      <c r="F214" s="13" t="s">
        <v>712</v>
      </c>
      <c r="G214" s="15" t="s">
        <v>778</v>
      </c>
      <c r="H214" s="15" t="s">
        <v>779</v>
      </c>
      <c r="I214" s="15" t="s">
        <v>780</v>
      </c>
      <c r="J214" s="15" t="s">
        <v>741</v>
      </c>
      <c r="K214" s="15" t="s">
        <v>734</v>
      </c>
    </row>
    <row r="215" spans="1:11" ht="39" customHeight="1" x14ac:dyDescent="0.25">
      <c r="A215" s="8">
        <v>4</v>
      </c>
      <c r="B215" s="6" t="s">
        <v>508</v>
      </c>
      <c r="C215" s="5" t="s">
        <v>316</v>
      </c>
      <c r="D215" s="5" t="s">
        <v>41</v>
      </c>
      <c r="E215" s="6" t="s">
        <v>716</v>
      </c>
      <c r="F215" s="6" t="s">
        <v>712</v>
      </c>
      <c r="G215" s="11" t="s">
        <v>778</v>
      </c>
      <c r="H215" s="11" t="s">
        <v>779</v>
      </c>
      <c r="I215" s="11" t="s">
        <v>780</v>
      </c>
      <c r="J215" s="135" t="s">
        <v>1099</v>
      </c>
      <c r="K215" s="135" t="s">
        <v>1100</v>
      </c>
    </row>
    <row r="216" spans="1:11" ht="48.75" x14ac:dyDescent="0.25">
      <c r="A216" s="12">
        <v>5</v>
      </c>
      <c r="B216" s="13" t="s">
        <v>509</v>
      </c>
      <c r="C216" s="14" t="s">
        <v>510</v>
      </c>
      <c r="D216" s="14" t="s">
        <v>511</v>
      </c>
      <c r="E216" s="13" t="s">
        <v>716</v>
      </c>
      <c r="F216" s="13" t="s">
        <v>712</v>
      </c>
      <c r="G216" s="15" t="s">
        <v>778</v>
      </c>
      <c r="H216" s="15" t="s">
        <v>779</v>
      </c>
      <c r="I216" s="15" t="s">
        <v>780</v>
      </c>
      <c r="J216" s="15" t="s">
        <v>742</v>
      </c>
      <c r="K216" s="15" t="s">
        <v>735</v>
      </c>
    </row>
    <row r="217" spans="1:11" ht="48.75" x14ac:dyDescent="0.25">
      <c r="A217" s="8">
        <v>6</v>
      </c>
      <c r="B217" s="6" t="s">
        <v>512</v>
      </c>
      <c r="C217" s="5" t="s">
        <v>513</v>
      </c>
      <c r="D217" s="5" t="s">
        <v>514</v>
      </c>
      <c r="E217" s="6" t="s">
        <v>716</v>
      </c>
      <c r="F217" s="6" t="s">
        <v>712</v>
      </c>
      <c r="G217" s="11" t="s">
        <v>778</v>
      </c>
      <c r="H217" s="11" t="s">
        <v>779</v>
      </c>
      <c r="I217" s="11" t="s">
        <v>780</v>
      </c>
      <c r="J217" s="11" t="s">
        <v>741</v>
      </c>
      <c r="K217" s="11" t="s">
        <v>734</v>
      </c>
    </row>
    <row r="218" spans="1:11" ht="48.75" x14ac:dyDescent="0.25">
      <c r="A218" s="12">
        <v>7</v>
      </c>
      <c r="B218" s="13" t="s">
        <v>515</v>
      </c>
      <c r="C218" s="14" t="s">
        <v>516</v>
      </c>
      <c r="D218" s="14" t="s">
        <v>109</v>
      </c>
      <c r="E218" s="13" t="s">
        <v>716</v>
      </c>
      <c r="F218" s="13" t="s">
        <v>712</v>
      </c>
      <c r="G218" s="15" t="s">
        <v>778</v>
      </c>
      <c r="H218" s="15" t="s">
        <v>779</v>
      </c>
      <c r="I218" s="15" t="s">
        <v>780</v>
      </c>
      <c r="J218" s="15" t="s">
        <v>741</v>
      </c>
      <c r="K218" s="15" t="s">
        <v>734</v>
      </c>
    </row>
    <row r="219" spans="1:11" ht="48.75" x14ac:dyDescent="0.25">
      <c r="A219" s="8">
        <v>8</v>
      </c>
      <c r="B219" s="6" t="s">
        <v>517</v>
      </c>
      <c r="C219" s="5" t="s">
        <v>518</v>
      </c>
      <c r="D219" s="5" t="s">
        <v>239</v>
      </c>
      <c r="E219" s="6" t="s">
        <v>716</v>
      </c>
      <c r="F219" s="6" t="s">
        <v>712</v>
      </c>
      <c r="G219" s="11" t="s">
        <v>778</v>
      </c>
      <c r="H219" s="11" t="s">
        <v>779</v>
      </c>
      <c r="I219" s="11" t="s">
        <v>780</v>
      </c>
      <c r="J219" s="135" t="s">
        <v>1099</v>
      </c>
      <c r="K219" s="135" t="s">
        <v>1100</v>
      </c>
    </row>
    <row r="220" spans="1:11" ht="48.75" x14ac:dyDescent="0.25">
      <c r="A220" s="12">
        <v>9</v>
      </c>
      <c r="B220" s="13" t="s">
        <v>519</v>
      </c>
      <c r="C220" s="14" t="s">
        <v>520</v>
      </c>
      <c r="D220" s="14" t="s">
        <v>521</v>
      </c>
      <c r="E220" s="13" t="s">
        <v>716</v>
      </c>
      <c r="F220" s="13" t="s">
        <v>712</v>
      </c>
      <c r="G220" s="15" t="s">
        <v>778</v>
      </c>
      <c r="H220" s="15" t="s">
        <v>779</v>
      </c>
      <c r="I220" s="15" t="s">
        <v>780</v>
      </c>
      <c r="J220" s="15" t="s">
        <v>741</v>
      </c>
      <c r="K220" s="15" t="s">
        <v>734</v>
      </c>
    </row>
    <row r="221" spans="1:11" ht="48.75" x14ac:dyDescent="0.25">
      <c r="A221" s="8">
        <v>10</v>
      </c>
      <c r="B221" s="6" t="s">
        <v>522</v>
      </c>
      <c r="C221" s="5" t="s">
        <v>523</v>
      </c>
      <c r="D221" s="5" t="s">
        <v>524</v>
      </c>
      <c r="E221" s="6" t="s">
        <v>716</v>
      </c>
      <c r="F221" s="6" t="s">
        <v>712</v>
      </c>
      <c r="G221" s="11" t="s">
        <v>778</v>
      </c>
      <c r="H221" s="11" t="s">
        <v>779</v>
      </c>
      <c r="I221" s="11" t="s">
        <v>780</v>
      </c>
      <c r="J221" s="11" t="s">
        <v>741</v>
      </c>
      <c r="K221" s="11" t="s">
        <v>734</v>
      </c>
    </row>
    <row r="222" spans="1:11" ht="48.75" x14ac:dyDescent="0.25">
      <c r="A222" s="12">
        <v>11</v>
      </c>
      <c r="B222" s="13" t="s">
        <v>525</v>
      </c>
      <c r="C222" s="14" t="s">
        <v>526</v>
      </c>
      <c r="D222" s="14" t="s">
        <v>527</v>
      </c>
      <c r="E222" s="13" t="s">
        <v>716</v>
      </c>
      <c r="F222" s="13" t="s">
        <v>712</v>
      </c>
      <c r="G222" s="15" t="s">
        <v>778</v>
      </c>
      <c r="H222" s="15" t="s">
        <v>779</v>
      </c>
      <c r="I222" s="15" t="s">
        <v>780</v>
      </c>
      <c r="J222" s="15" t="s">
        <v>741</v>
      </c>
      <c r="K222" s="15" t="s">
        <v>734</v>
      </c>
    </row>
    <row r="223" spans="1:11" ht="48.75" x14ac:dyDescent="0.25">
      <c r="A223" s="8">
        <v>12</v>
      </c>
      <c r="B223" s="6" t="s">
        <v>528</v>
      </c>
      <c r="C223" s="5" t="s">
        <v>529</v>
      </c>
      <c r="D223" s="5" t="s">
        <v>292</v>
      </c>
      <c r="E223" s="6" t="s">
        <v>716</v>
      </c>
      <c r="F223" s="6" t="s">
        <v>712</v>
      </c>
      <c r="G223" s="11" t="s">
        <v>778</v>
      </c>
      <c r="H223" s="11" t="s">
        <v>779</v>
      </c>
      <c r="I223" s="11" t="s">
        <v>780</v>
      </c>
      <c r="J223" s="11" t="s">
        <v>741</v>
      </c>
      <c r="K223" s="11" t="s">
        <v>734</v>
      </c>
    </row>
    <row r="224" spans="1:11" ht="48.75" x14ac:dyDescent="0.25">
      <c r="A224" s="12">
        <v>13</v>
      </c>
      <c r="B224" s="13" t="s">
        <v>530</v>
      </c>
      <c r="C224" s="14" t="s">
        <v>531</v>
      </c>
      <c r="D224" s="14" t="s">
        <v>532</v>
      </c>
      <c r="E224" s="13" t="s">
        <v>716</v>
      </c>
      <c r="F224" s="13" t="s">
        <v>712</v>
      </c>
      <c r="G224" s="15" t="s">
        <v>778</v>
      </c>
      <c r="H224" s="15" t="s">
        <v>779</v>
      </c>
      <c r="I224" s="15" t="s">
        <v>780</v>
      </c>
      <c r="J224" s="135" t="s">
        <v>1099</v>
      </c>
      <c r="K224" s="135" t="s">
        <v>1100</v>
      </c>
    </row>
    <row r="225" spans="1:11" ht="48.75" x14ac:dyDescent="0.25">
      <c r="A225" s="8">
        <v>14</v>
      </c>
      <c r="B225" s="6" t="s">
        <v>533</v>
      </c>
      <c r="C225" s="5" t="s">
        <v>534</v>
      </c>
      <c r="D225" s="5" t="s">
        <v>535</v>
      </c>
      <c r="E225" s="6" t="s">
        <v>716</v>
      </c>
      <c r="F225" s="6" t="s">
        <v>712</v>
      </c>
      <c r="G225" s="11" t="s">
        <v>778</v>
      </c>
      <c r="H225" s="11" t="s">
        <v>779</v>
      </c>
      <c r="I225" s="11" t="s">
        <v>780</v>
      </c>
      <c r="J225" s="11" t="s">
        <v>741</v>
      </c>
      <c r="K225" s="11" t="s">
        <v>734</v>
      </c>
    </row>
    <row r="226" spans="1:11" ht="48.75" x14ac:dyDescent="0.25">
      <c r="A226" s="12">
        <v>15</v>
      </c>
      <c r="B226" s="13" t="s">
        <v>536</v>
      </c>
      <c r="C226" s="14" t="s">
        <v>518</v>
      </c>
      <c r="D226" s="14" t="s">
        <v>537</v>
      </c>
      <c r="E226" s="13" t="s">
        <v>716</v>
      </c>
      <c r="F226" s="13" t="s">
        <v>712</v>
      </c>
      <c r="G226" s="15" t="s">
        <v>778</v>
      </c>
      <c r="H226" s="15" t="s">
        <v>779</v>
      </c>
      <c r="I226" s="15" t="s">
        <v>780</v>
      </c>
      <c r="J226" s="15" t="s">
        <v>741</v>
      </c>
      <c r="K226" s="15" t="s">
        <v>734</v>
      </c>
    </row>
    <row r="227" spans="1:11" ht="48.75" x14ac:dyDescent="0.25">
      <c r="A227" s="8">
        <v>16</v>
      </c>
      <c r="B227" s="6" t="s">
        <v>538</v>
      </c>
      <c r="C227" s="5" t="s">
        <v>411</v>
      </c>
      <c r="D227" s="5" t="s">
        <v>111</v>
      </c>
      <c r="E227" s="6" t="s">
        <v>716</v>
      </c>
      <c r="F227" s="6" t="s">
        <v>712</v>
      </c>
      <c r="G227" s="11" t="s">
        <v>778</v>
      </c>
      <c r="H227" s="11" t="s">
        <v>779</v>
      </c>
      <c r="I227" s="11" t="s">
        <v>780</v>
      </c>
      <c r="J227" s="11" t="s">
        <v>741</v>
      </c>
      <c r="K227" s="11" t="s">
        <v>734</v>
      </c>
    </row>
    <row r="228" spans="1:11" ht="48.75" x14ac:dyDescent="0.25">
      <c r="A228" s="12">
        <v>17</v>
      </c>
      <c r="B228" s="13" t="s">
        <v>539</v>
      </c>
      <c r="C228" s="14" t="s">
        <v>540</v>
      </c>
      <c r="D228" s="14" t="s">
        <v>541</v>
      </c>
      <c r="E228" s="13" t="s">
        <v>716</v>
      </c>
      <c r="F228" s="13" t="s">
        <v>712</v>
      </c>
      <c r="G228" s="15" t="s">
        <v>778</v>
      </c>
      <c r="H228" s="15" t="s">
        <v>779</v>
      </c>
      <c r="I228" s="15" t="s">
        <v>780</v>
      </c>
      <c r="J228" s="135" t="s">
        <v>1099</v>
      </c>
      <c r="K228" s="135" t="s">
        <v>1100</v>
      </c>
    </row>
    <row r="229" spans="1:11" ht="48.75" x14ac:dyDescent="0.25">
      <c r="A229" s="8">
        <v>18</v>
      </c>
      <c r="B229" s="6" t="s">
        <v>542</v>
      </c>
      <c r="C229" s="5" t="s">
        <v>543</v>
      </c>
      <c r="D229" s="5" t="s">
        <v>544</v>
      </c>
      <c r="E229" s="6" t="s">
        <v>716</v>
      </c>
      <c r="F229" s="6" t="s">
        <v>712</v>
      </c>
      <c r="G229" s="11" t="s">
        <v>778</v>
      </c>
      <c r="H229" s="11" t="s">
        <v>779</v>
      </c>
      <c r="I229" s="11" t="s">
        <v>780</v>
      </c>
      <c r="J229" s="11" t="s">
        <v>742</v>
      </c>
      <c r="K229" s="11" t="s">
        <v>735</v>
      </c>
    </row>
    <row r="230" spans="1:11" ht="48.75" x14ac:dyDescent="0.25">
      <c r="A230" s="12">
        <v>19</v>
      </c>
      <c r="B230" s="13" t="s">
        <v>545</v>
      </c>
      <c r="C230" s="14" t="s">
        <v>546</v>
      </c>
      <c r="D230" s="14" t="s">
        <v>547</v>
      </c>
      <c r="E230" s="13" t="s">
        <v>716</v>
      </c>
      <c r="F230" s="13" t="s">
        <v>712</v>
      </c>
      <c r="G230" s="15" t="s">
        <v>778</v>
      </c>
      <c r="H230" s="15" t="s">
        <v>779</v>
      </c>
      <c r="I230" s="15" t="s">
        <v>780</v>
      </c>
      <c r="J230" s="135" t="s">
        <v>1099</v>
      </c>
      <c r="K230" s="135" t="s">
        <v>1100</v>
      </c>
    </row>
    <row r="231" spans="1:11" ht="48.75" x14ac:dyDescent="0.25">
      <c r="A231" s="8">
        <v>20</v>
      </c>
      <c r="B231" s="6" t="s">
        <v>548</v>
      </c>
      <c r="C231" s="5" t="s">
        <v>549</v>
      </c>
      <c r="D231" s="5" t="s">
        <v>185</v>
      </c>
      <c r="E231" s="6" t="s">
        <v>716</v>
      </c>
      <c r="F231" s="6" t="s">
        <v>712</v>
      </c>
      <c r="G231" s="11" t="s">
        <v>778</v>
      </c>
      <c r="H231" s="11" t="s">
        <v>779</v>
      </c>
      <c r="I231" s="11" t="s">
        <v>780</v>
      </c>
      <c r="J231" s="11" t="s">
        <v>741</v>
      </c>
      <c r="K231" s="11" t="s">
        <v>734</v>
      </c>
    </row>
    <row r="232" spans="1:11" ht="48.75" x14ac:dyDescent="0.25">
      <c r="A232" s="12">
        <v>21</v>
      </c>
      <c r="B232" s="13" t="s">
        <v>550</v>
      </c>
      <c r="C232" s="14" t="s">
        <v>551</v>
      </c>
      <c r="D232" s="14" t="s">
        <v>552</v>
      </c>
      <c r="E232" s="13" t="s">
        <v>716</v>
      </c>
      <c r="F232" s="13" t="s">
        <v>712</v>
      </c>
      <c r="G232" s="15" t="s">
        <v>778</v>
      </c>
      <c r="H232" s="15" t="s">
        <v>779</v>
      </c>
      <c r="I232" s="15" t="s">
        <v>780</v>
      </c>
      <c r="J232" s="15" t="s">
        <v>741</v>
      </c>
      <c r="K232" s="15" t="s">
        <v>734</v>
      </c>
    </row>
    <row r="233" spans="1:11" ht="48.75" x14ac:dyDescent="0.25">
      <c r="A233" s="8">
        <v>22</v>
      </c>
      <c r="B233" s="6" t="s">
        <v>553</v>
      </c>
      <c r="C233" s="5" t="s">
        <v>554</v>
      </c>
      <c r="D233" s="5" t="s">
        <v>555</v>
      </c>
      <c r="E233" s="6" t="s">
        <v>716</v>
      </c>
      <c r="F233" s="6" t="s">
        <v>712</v>
      </c>
      <c r="G233" s="11" t="s">
        <v>778</v>
      </c>
      <c r="H233" s="11" t="s">
        <v>779</v>
      </c>
      <c r="I233" s="11" t="s">
        <v>780</v>
      </c>
      <c r="J233" s="11" t="s">
        <v>741</v>
      </c>
      <c r="K233" s="11" t="s">
        <v>734</v>
      </c>
    </row>
    <row r="234" spans="1:11" ht="48.75" x14ac:dyDescent="0.25">
      <c r="A234" s="12">
        <v>23</v>
      </c>
      <c r="B234" s="13" t="s">
        <v>556</v>
      </c>
      <c r="C234" s="14" t="s">
        <v>557</v>
      </c>
      <c r="D234" s="14" t="s">
        <v>25</v>
      </c>
      <c r="E234" s="13" t="s">
        <v>716</v>
      </c>
      <c r="F234" s="13" t="s">
        <v>712</v>
      </c>
      <c r="G234" s="15" t="s">
        <v>778</v>
      </c>
      <c r="H234" s="15" t="s">
        <v>779</v>
      </c>
      <c r="I234" s="15" t="s">
        <v>780</v>
      </c>
      <c r="J234" s="15" t="s">
        <v>741</v>
      </c>
      <c r="K234" s="15" t="s">
        <v>734</v>
      </c>
    </row>
    <row r="235" spans="1:11" ht="48.75" x14ac:dyDescent="0.25">
      <c r="A235" s="8">
        <v>24</v>
      </c>
      <c r="B235" s="6" t="s">
        <v>558</v>
      </c>
      <c r="C235" s="5" t="s">
        <v>559</v>
      </c>
      <c r="D235" s="5" t="s">
        <v>62</v>
      </c>
      <c r="E235" s="6" t="s">
        <v>716</v>
      </c>
      <c r="F235" s="6" t="s">
        <v>712</v>
      </c>
      <c r="G235" s="11" t="s">
        <v>778</v>
      </c>
      <c r="H235" s="11" t="s">
        <v>779</v>
      </c>
      <c r="I235" s="11" t="s">
        <v>780</v>
      </c>
      <c r="J235" s="11" t="s">
        <v>741</v>
      </c>
      <c r="K235" s="11" t="s">
        <v>734</v>
      </c>
    </row>
    <row r="236" spans="1:11" ht="48.75" x14ac:dyDescent="0.25">
      <c r="A236" s="12">
        <v>25</v>
      </c>
      <c r="B236" s="13" t="s">
        <v>560</v>
      </c>
      <c r="C236" s="14" t="s">
        <v>561</v>
      </c>
      <c r="D236" s="14" t="s">
        <v>84</v>
      </c>
      <c r="E236" s="13" t="s">
        <v>716</v>
      </c>
      <c r="F236" s="13" t="s">
        <v>712</v>
      </c>
      <c r="G236" s="15" t="s">
        <v>778</v>
      </c>
      <c r="H236" s="15" t="s">
        <v>779</v>
      </c>
      <c r="I236" s="15" t="s">
        <v>780</v>
      </c>
      <c r="J236" s="15" t="s">
        <v>742</v>
      </c>
      <c r="K236" s="15" t="s">
        <v>735</v>
      </c>
    </row>
    <row r="237" spans="1:11" ht="48.75" x14ac:dyDescent="0.25">
      <c r="A237" s="8">
        <v>26</v>
      </c>
      <c r="B237" s="6" t="s">
        <v>562</v>
      </c>
      <c r="C237" s="5" t="s">
        <v>563</v>
      </c>
      <c r="D237" s="5" t="s">
        <v>564</v>
      </c>
      <c r="E237" s="6" t="s">
        <v>716</v>
      </c>
      <c r="F237" s="6" t="s">
        <v>712</v>
      </c>
      <c r="G237" s="11" t="s">
        <v>778</v>
      </c>
      <c r="H237" s="11" t="s">
        <v>779</v>
      </c>
      <c r="I237" s="11" t="s">
        <v>780</v>
      </c>
      <c r="J237" s="11" t="s">
        <v>741</v>
      </c>
      <c r="K237" s="11" t="s">
        <v>734</v>
      </c>
    </row>
    <row r="238" spans="1:11" ht="48.75" x14ac:dyDescent="0.25">
      <c r="A238" s="12">
        <v>27</v>
      </c>
      <c r="B238" s="13" t="s">
        <v>565</v>
      </c>
      <c r="C238" s="14" t="s">
        <v>566</v>
      </c>
      <c r="D238" s="14" t="s">
        <v>5</v>
      </c>
      <c r="E238" s="13" t="s">
        <v>716</v>
      </c>
      <c r="F238" s="13" t="s">
        <v>712</v>
      </c>
      <c r="G238" s="15" t="s">
        <v>778</v>
      </c>
      <c r="H238" s="15" t="s">
        <v>779</v>
      </c>
      <c r="I238" s="15" t="s">
        <v>780</v>
      </c>
      <c r="J238" s="135" t="s">
        <v>1099</v>
      </c>
      <c r="K238" s="135" t="s">
        <v>1100</v>
      </c>
    </row>
    <row r="239" spans="1:11" ht="48.75" x14ac:dyDescent="0.25">
      <c r="A239" s="8">
        <v>28</v>
      </c>
      <c r="B239" s="6" t="s">
        <v>567</v>
      </c>
      <c r="C239" s="5" t="s">
        <v>568</v>
      </c>
      <c r="D239" s="5" t="s">
        <v>2</v>
      </c>
      <c r="E239" s="6" t="s">
        <v>716</v>
      </c>
      <c r="F239" s="6" t="s">
        <v>712</v>
      </c>
      <c r="G239" s="11" t="s">
        <v>778</v>
      </c>
      <c r="H239" s="11" t="s">
        <v>779</v>
      </c>
      <c r="I239" s="11" t="s">
        <v>780</v>
      </c>
      <c r="J239" s="11" t="s">
        <v>742</v>
      </c>
      <c r="K239" s="11" t="s">
        <v>735</v>
      </c>
    </row>
    <row r="240" spans="1:11" ht="48.75" x14ac:dyDescent="0.25">
      <c r="A240" s="12">
        <v>29</v>
      </c>
      <c r="B240" s="13" t="s">
        <v>569</v>
      </c>
      <c r="C240" s="14" t="s">
        <v>570</v>
      </c>
      <c r="D240" s="14" t="s">
        <v>476</v>
      </c>
      <c r="E240" s="13" t="s">
        <v>716</v>
      </c>
      <c r="F240" s="13" t="s">
        <v>712</v>
      </c>
      <c r="G240" s="15" t="s">
        <v>778</v>
      </c>
      <c r="H240" s="15" t="s">
        <v>779</v>
      </c>
      <c r="I240" s="15" t="s">
        <v>780</v>
      </c>
      <c r="J240" s="15" t="s">
        <v>741</v>
      </c>
      <c r="K240" s="15" t="s">
        <v>734</v>
      </c>
    </row>
    <row r="241" spans="1:11" ht="48.75" x14ac:dyDescent="0.25">
      <c r="A241" s="8">
        <v>30</v>
      </c>
      <c r="B241" s="6" t="s">
        <v>571</v>
      </c>
      <c r="C241" s="5" t="s">
        <v>572</v>
      </c>
      <c r="D241" s="5" t="s">
        <v>573</v>
      </c>
      <c r="E241" s="6" t="s">
        <v>716</v>
      </c>
      <c r="F241" s="6" t="s">
        <v>712</v>
      </c>
      <c r="G241" s="11" t="s">
        <v>778</v>
      </c>
      <c r="H241" s="11" t="s">
        <v>779</v>
      </c>
      <c r="I241" s="11" t="s">
        <v>780</v>
      </c>
      <c r="J241" s="11" t="s">
        <v>741</v>
      </c>
      <c r="K241" s="11" t="s">
        <v>734</v>
      </c>
    </row>
    <row r="242" spans="1:11" ht="48.75" x14ac:dyDescent="0.25">
      <c r="A242" s="12">
        <v>1</v>
      </c>
      <c r="B242" s="13" t="s">
        <v>630</v>
      </c>
      <c r="C242" s="14" t="s">
        <v>411</v>
      </c>
      <c r="D242" s="14" t="s">
        <v>62</v>
      </c>
      <c r="E242" s="13" t="s">
        <v>724</v>
      </c>
      <c r="F242" s="13" t="s">
        <v>713</v>
      </c>
      <c r="G242" s="15" t="s">
        <v>781</v>
      </c>
      <c r="H242" s="15" t="s">
        <v>785</v>
      </c>
      <c r="I242" s="15" t="s">
        <v>786</v>
      </c>
      <c r="J242" s="15" t="s">
        <v>747</v>
      </c>
      <c r="K242" s="15" t="s">
        <v>748</v>
      </c>
    </row>
    <row r="243" spans="1:11" ht="48.75" x14ac:dyDescent="0.25">
      <c r="A243" s="8">
        <v>2</v>
      </c>
      <c r="B243" s="6" t="s">
        <v>631</v>
      </c>
      <c r="C243" s="5" t="s">
        <v>632</v>
      </c>
      <c r="D243" s="5" t="s">
        <v>633</v>
      </c>
      <c r="E243" s="6" t="s">
        <v>724</v>
      </c>
      <c r="F243" s="6" t="s">
        <v>713</v>
      </c>
      <c r="G243" s="11" t="s">
        <v>781</v>
      </c>
      <c r="H243" s="11" t="s">
        <v>785</v>
      </c>
      <c r="I243" s="11" t="s">
        <v>786</v>
      </c>
      <c r="J243" s="11" t="s">
        <v>752</v>
      </c>
      <c r="K243" s="11" t="s">
        <v>755</v>
      </c>
    </row>
    <row r="244" spans="1:11" ht="48.75" x14ac:dyDescent="0.25">
      <c r="A244" s="12">
        <v>3</v>
      </c>
      <c r="B244" s="13" t="s">
        <v>634</v>
      </c>
      <c r="C244" s="14" t="s">
        <v>1</v>
      </c>
      <c r="D244" s="14" t="s">
        <v>635</v>
      </c>
      <c r="E244" s="13" t="s">
        <v>724</v>
      </c>
      <c r="F244" s="13" t="s">
        <v>713</v>
      </c>
      <c r="G244" s="15" t="s">
        <v>781</v>
      </c>
      <c r="H244" s="15" t="s">
        <v>785</v>
      </c>
      <c r="I244" s="15" t="s">
        <v>786</v>
      </c>
      <c r="J244" s="15" t="s">
        <v>747</v>
      </c>
      <c r="K244" s="15" t="s">
        <v>748</v>
      </c>
    </row>
    <row r="245" spans="1:11" ht="48.75" x14ac:dyDescent="0.25">
      <c r="A245" s="8">
        <v>4</v>
      </c>
      <c r="B245" s="6" t="s">
        <v>636</v>
      </c>
      <c r="C245" s="5" t="s">
        <v>637</v>
      </c>
      <c r="D245" s="5" t="s">
        <v>93</v>
      </c>
      <c r="E245" s="6" t="s">
        <v>724</v>
      </c>
      <c r="F245" s="6" t="s">
        <v>713</v>
      </c>
      <c r="G245" s="11" t="s">
        <v>781</v>
      </c>
      <c r="H245" s="11" t="s">
        <v>785</v>
      </c>
      <c r="I245" s="11" t="s">
        <v>786</v>
      </c>
      <c r="J245" s="11" t="s">
        <v>749</v>
      </c>
      <c r="K245" s="11" t="s">
        <v>750</v>
      </c>
    </row>
    <row r="246" spans="1:11" ht="48.75" x14ac:dyDescent="0.25">
      <c r="A246" s="12">
        <v>5</v>
      </c>
      <c r="B246" s="13" t="s">
        <v>638</v>
      </c>
      <c r="C246" s="14" t="s">
        <v>639</v>
      </c>
      <c r="D246" s="14" t="s">
        <v>196</v>
      </c>
      <c r="E246" s="13" t="s">
        <v>724</v>
      </c>
      <c r="F246" s="13" t="s">
        <v>713</v>
      </c>
      <c r="G246" s="15" t="s">
        <v>781</v>
      </c>
      <c r="H246" s="15" t="s">
        <v>785</v>
      </c>
      <c r="I246" s="15" t="s">
        <v>786</v>
      </c>
      <c r="J246" s="15" t="s">
        <v>747</v>
      </c>
      <c r="K246" s="15" t="s">
        <v>748</v>
      </c>
    </row>
    <row r="247" spans="1:11" ht="48.75" x14ac:dyDescent="0.25">
      <c r="A247" s="8">
        <v>6</v>
      </c>
      <c r="B247" s="6" t="s">
        <v>640</v>
      </c>
      <c r="C247" s="5" t="s">
        <v>641</v>
      </c>
      <c r="D247" s="5" t="s">
        <v>642</v>
      </c>
      <c r="E247" s="6" t="s">
        <v>724</v>
      </c>
      <c r="F247" s="6" t="s">
        <v>713</v>
      </c>
      <c r="G247" s="11" t="s">
        <v>781</v>
      </c>
      <c r="H247" s="11" t="s">
        <v>785</v>
      </c>
      <c r="I247" s="11" t="s">
        <v>786</v>
      </c>
      <c r="J247" s="11" t="s">
        <v>749</v>
      </c>
      <c r="K247" s="11" t="s">
        <v>750</v>
      </c>
    </row>
    <row r="248" spans="1:11" ht="48.75" x14ac:dyDescent="0.25">
      <c r="A248" s="12">
        <v>7</v>
      </c>
      <c r="B248" s="13" t="s">
        <v>643</v>
      </c>
      <c r="C248" s="14" t="s">
        <v>498</v>
      </c>
      <c r="D248" s="14" t="s">
        <v>267</v>
      </c>
      <c r="E248" s="13" t="s">
        <v>724</v>
      </c>
      <c r="F248" s="13" t="s">
        <v>713</v>
      </c>
      <c r="G248" s="15" t="s">
        <v>781</v>
      </c>
      <c r="H248" s="15" t="s">
        <v>785</v>
      </c>
      <c r="I248" s="15" t="s">
        <v>786</v>
      </c>
      <c r="J248" s="15" t="s">
        <v>749</v>
      </c>
      <c r="K248" s="15" t="s">
        <v>750</v>
      </c>
    </row>
    <row r="249" spans="1:11" ht="48.75" x14ac:dyDescent="0.25">
      <c r="A249" s="8">
        <v>8</v>
      </c>
      <c r="B249" s="6" t="s">
        <v>644</v>
      </c>
      <c r="C249" s="5" t="s">
        <v>411</v>
      </c>
      <c r="D249" s="5" t="s">
        <v>645</v>
      </c>
      <c r="E249" s="6" t="s">
        <v>724</v>
      </c>
      <c r="F249" s="6" t="s">
        <v>713</v>
      </c>
      <c r="G249" s="11" t="s">
        <v>781</v>
      </c>
      <c r="H249" s="11" t="s">
        <v>785</v>
      </c>
      <c r="I249" s="11" t="s">
        <v>786</v>
      </c>
      <c r="J249" s="11" t="s">
        <v>747</v>
      </c>
      <c r="K249" s="11" t="s">
        <v>748</v>
      </c>
    </row>
    <row r="250" spans="1:11" ht="48.75" x14ac:dyDescent="0.25">
      <c r="A250" s="12">
        <v>9</v>
      </c>
      <c r="B250" s="13" t="s">
        <v>646</v>
      </c>
      <c r="C250" s="14" t="s">
        <v>647</v>
      </c>
      <c r="D250" s="14" t="s">
        <v>648</v>
      </c>
      <c r="E250" s="13" t="s">
        <v>724</v>
      </c>
      <c r="F250" s="13" t="s">
        <v>713</v>
      </c>
      <c r="G250" s="15" t="s">
        <v>781</v>
      </c>
      <c r="H250" s="15" t="s">
        <v>785</v>
      </c>
      <c r="I250" s="15" t="s">
        <v>786</v>
      </c>
      <c r="J250" s="15" t="s">
        <v>747</v>
      </c>
      <c r="K250" s="15" t="s">
        <v>748</v>
      </c>
    </row>
    <row r="251" spans="1:11" ht="48.75" x14ac:dyDescent="0.25">
      <c r="A251" s="8">
        <v>10</v>
      </c>
      <c r="B251" s="6" t="s">
        <v>649</v>
      </c>
      <c r="C251" s="5" t="s">
        <v>409</v>
      </c>
      <c r="D251" s="5" t="s">
        <v>532</v>
      </c>
      <c r="E251" s="6" t="s">
        <v>724</v>
      </c>
      <c r="F251" s="6" t="s">
        <v>713</v>
      </c>
      <c r="G251" s="11" t="s">
        <v>781</v>
      </c>
      <c r="H251" s="11" t="s">
        <v>785</v>
      </c>
      <c r="I251" s="11" t="s">
        <v>786</v>
      </c>
      <c r="J251" s="11" t="s">
        <v>749</v>
      </c>
      <c r="K251" s="11" t="s">
        <v>750</v>
      </c>
    </row>
    <row r="252" spans="1:11" ht="48.75" x14ac:dyDescent="0.25">
      <c r="A252" s="12">
        <v>11</v>
      </c>
      <c r="B252" s="13" t="s">
        <v>650</v>
      </c>
      <c r="C252" s="14" t="s">
        <v>30</v>
      </c>
      <c r="D252" s="14" t="s">
        <v>217</v>
      </c>
      <c r="E252" s="13" t="s">
        <v>724</v>
      </c>
      <c r="F252" s="13" t="s">
        <v>713</v>
      </c>
      <c r="G252" s="15" t="s">
        <v>781</v>
      </c>
      <c r="H252" s="15" t="s">
        <v>785</v>
      </c>
      <c r="I252" s="15" t="s">
        <v>786</v>
      </c>
      <c r="J252" s="15" t="s">
        <v>751</v>
      </c>
      <c r="K252" s="15" t="s">
        <v>754</v>
      </c>
    </row>
    <row r="253" spans="1:11" ht="48.75" x14ac:dyDescent="0.25">
      <c r="A253" s="8">
        <v>12</v>
      </c>
      <c r="B253" s="6" t="s">
        <v>651</v>
      </c>
      <c r="C253" s="5" t="s">
        <v>652</v>
      </c>
      <c r="D253" s="5" t="s">
        <v>544</v>
      </c>
      <c r="E253" s="6" t="s">
        <v>724</v>
      </c>
      <c r="F253" s="6" t="s">
        <v>713</v>
      </c>
      <c r="G253" s="11" t="s">
        <v>781</v>
      </c>
      <c r="H253" s="11" t="s">
        <v>785</v>
      </c>
      <c r="I253" s="11" t="s">
        <v>786</v>
      </c>
      <c r="J253" s="11" t="s">
        <v>752</v>
      </c>
      <c r="K253" s="11" t="s">
        <v>755</v>
      </c>
    </row>
    <row r="254" spans="1:11" ht="48.75" x14ac:dyDescent="0.25">
      <c r="A254" s="12">
        <v>13</v>
      </c>
      <c r="B254" s="13" t="s">
        <v>653</v>
      </c>
      <c r="C254" s="14" t="s">
        <v>302</v>
      </c>
      <c r="D254" s="14" t="s">
        <v>552</v>
      </c>
      <c r="E254" s="13" t="s">
        <v>724</v>
      </c>
      <c r="F254" s="13" t="s">
        <v>713</v>
      </c>
      <c r="G254" s="15" t="s">
        <v>781</v>
      </c>
      <c r="H254" s="15" t="s">
        <v>785</v>
      </c>
      <c r="I254" s="15" t="s">
        <v>786</v>
      </c>
      <c r="J254" s="15" t="s">
        <v>749</v>
      </c>
      <c r="K254" s="15" t="s">
        <v>750</v>
      </c>
    </row>
    <row r="255" spans="1:11" ht="48.75" x14ac:dyDescent="0.25">
      <c r="A255" s="8">
        <v>14</v>
      </c>
      <c r="B255" s="6" t="s">
        <v>654</v>
      </c>
      <c r="C255" s="5" t="s">
        <v>655</v>
      </c>
      <c r="D255" s="5" t="s">
        <v>656</v>
      </c>
      <c r="E255" s="6" t="s">
        <v>724</v>
      </c>
      <c r="F255" s="6" t="s">
        <v>713</v>
      </c>
      <c r="G255" s="11" t="s">
        <v>781</v>
      </c>
      <c r="H255" s="11" t="s">
        <v>785</v>
      </c>
      <c r="I255" s="11" t="s">
        <v>786</v>
      </c>
      <c r="J255" s="11" t="s">
        <v>749</v>
      </c>
      <c r="K255" s="11" t="s">
        <v>750</v>
      </c>
    </row>
    <row r="256" spans="1:11" ht="48.75" x14ac:dyDescent="0.25">
      <c r="A256" s="12">
        <v>15</v>
      </c>
      <c r="B256" s="13" t="s">
        <v>657</v>
      </c>
      <c r="C256" s="14" t="s">
        <v>70</v>
      </c>
      <c r="D256" s="14" t="s">
        <v>541</v>
      </c>
      <c r="E256" s="13" t="s">
        <v>724</v>
      </c>
      <c r="F256" s="13" t="s">
        <v>713</v>
      </c>
      <c r="G256" s="15" t="s">
        <v>781</v>
      </c>
      <c r="H256" s="15" t="s">
        <v>785</v>
      </c>
      <c r="I256" s="15" t="s">
        <v>786</v>
      </c>
      <c r="J256" s="15" t="s">
        <v>747</v>
      </c>
      <c r="K256" s="15" t="s">
        <v>748</v>
      </c>
    </row>
    <row r="257" spans="1:11" ht="48.75" x14ac:dyDescent="0.25">
      <c r="A257" s="8">
        <v>16</v>
      </c>
      <c r="B257" s="6" t="s">
        <v>658</v>
      </c>
      <c r="C257" s="5" t="s">
        <v>255</v>
      </c>
      <c r="D257" s="5" t="s">
        <v>289</v>
      </c>
      <c r="E257" s="6" t="s">
        <v>724</v>
      </c>
      <c r="F257" s="6" t="s">
        <v>713</v>
      </c>
      <c r="G257" s="11" t="s">
        <v>781</v>
      </c>
      <c r="H257" s="11" t="s">
        <v>785</v>
      </c>
      <c r="I257" s="11" t="s">
        <v>786</v>
      </c>
      <c r="J257" s="11" t="s">
        <v>749</v>
      </c>
      <c r="K257" s="11" t="s">
        <v>750</v>
      </c>
    </row>
    <row r="258" spans="1:11" ht="48.75" x14ac:dyDescent="0.25">
      <c r="A258" s="12">
        <v>17</v>
      </c>
      <c r="B258" s="13" t="s">
        <v>659</v>
      </c>
      <c r="C258" s="14" t="s">
        <v>660</v>
      </c>
      <c r="D258" s="14" t="s">
        <v>289</v>
      </c>
      <c r="E258" s="6" t="s">
        <v>724</v>
      </c>
      <c r="F258" s="13" t="s">
        <v>713</v>
      </c>
      <c r="G258" s="15" t="s">
        <v>781</v>
      </c>
      <c r="H258" s="15" t="s">
        <v>785</v>
      </c>
      <c r="I258" s="15" t="s">
        <v>786</v>
      </c>
      <c r="J258" s="15" t="s">
        <v>747</v>
      </c>
      <c r="K258" s="15" t="s">
        <v>748</v>
      </c>
    </row>
    <row r="259" spans="1:11" ht="48.75" x14ac:dyDescent="0.25">
      <c r="A259" s="8">
        <v>18</v>
      </c>
      <c r="B259" s="6" t="s">
        <v>599</v>
      </c>
      <c r="C259" s="5" t="s">
        <v>600</v>
      </c>
      <c r="D259" s="5" t="s">
        <v>601</v>
      </c>
      <c r="E259" s="6" t="s">
        <v>717</v>
      </c>
      <c r="F259" s="6" t="s">
        <v>713</v>
      </c>
      <c r="G259" s="11" t="s">
        <v>781</v>
      </c>
      <c r="H259" s="11" t="s">
        <v>785</v>
      </c>
      <c r="I259" s="11" t="s">
        <v>786</v>
      </c>
      <c r="J259" s="11" t="s">
        <v>749</v>
      </c>
      <c r="K259" s="11" t="s">
        <v>750</v>
      </c>
    </row>
    <row r="260" spans="1:11" ht="48.75" x14ac:dyDescent="0.25">
      <c r="A260" s="12">
        <v>19</v>
      </c>
      <c r="B260" s="13" t="s">
        <v>602</v>
      </c>
      <c r="C260" s="14" t="s">
        <v>603</v>
      </c>
      <c r="D260" s="14" t="s">
        <v>20</v>
      </c>
      <c r="E260" s="13" t="s">
        <v>717</v>
      </c>
      <c r="F260" s="13" t="s">
        <v>713</v>
      </c>
      <c r="G260" s="15" t="s">
        <v>781</v>
      </c>
      <c r="H260" s="15" t="s">
        <v>785</v>
      </c>
      <c r="I260" s="15" t="s">
        <v>786</v>
      </c>
      <c r="J260" s="15" t="s">
        <v>749</v>
      </c>
      <c r="K260" s="15" t="s">
        <v>750</v>
      </c>
    </row>
    <row r="261" spans="1:11" ht="48.75" x14ac:dyDescent="0.25">
      <c r="A261" s="8">
        <v>20</v>
      </c>
      <c r="B261" s="6" t="s">
        <v>604</v>
      </c>
      <c r="C261" s="5" t="s">
        <v>605</v>
      </c>
      <c r="D261" s="5" t="s">
        <v>361</v>
      </c>
      <c r="E261" s="6" t="s">
        <v>717</v>
      </c>
      <c r="F261" s="6" t="s">
        <v>713</v>
      </c>
      <c r="G261" s="11" t="s">
        <v>781</v>
      </c>
      <c r="H261" s="11" t="s">
        <v>785</v>
      </c>
      <c r="I261" s="11" t="s">
        <v>786</v>
      </c>
      <c r="J261" s="11" t="s">
        <v>747</v>
      </c>
      <c r="K261" s="11" t="s">
        <v>748</v>
      </c>
    </row>
    <row r="262" spans="1:11" ht="48.75" x14ac:dyDescent="0.25">
      <c r="A262" s="12">
        <v>21</v>
      </c>
      <c r="B262" s="13" t="s">
        <v>606</v>
      </c>
      <c r="C262" s="14" t="s">
        <v>607</v>
      </c>
      <c r="D262" s="14" t="s">
        <v>601</v>
      </c>
      <c r="E262" s="13" t="s">
        <v>717</v>
      </c>
      <c r="F262" s="13" t="s">
        <v>713</v>
      </c>
      <c r="G262" s="15" t="s">
        <v>781</v>
      </c>
      <c r="H262" s="15" t="s">
        <v>785</v>
      </c>
      <c r="I262" s="15" t="s">
        <v>786</v>
      </c>
      <c r="J262" s="15" t="s">
        <v>747</v>
      </c>
      <c r="K262" s="15" t="s">
        <v>748</v>
      </c>
    </row>
    <row r="263" spans="1:11" ht="48.75" x14ac:dyDescent="0.25">
      <c r="A263" s="8">
        <v>22</v>
      </c>
      <c r="B263" s="6" t="s">
        <v>608</v>
      </c>
      <c r="C263" s="5" t="s">
        <v>609</v>
      </c>
      <c r="D263" s="5" t="s">
        <v>73</v>
      </c>
      <c r="E263" s="6" t="s">
        <v>717</v>
      </c>
      <c r="F263" s="6" t="s">
        <v>713</v>
      </c>
      <c r="G263" s="11" t="s">
        <v>781</v>
      </c>
      <c r="H263" s="11" t="s">
        <v>785</v>
      </c>
      <c r="I263" s="11" t="s">
        <v>786</v>
      </c>
      <c r="J263" s="11" t="s">
        <v>749</v>
      </c>
      <c r="K263" s="11" t="s">
        <v>750</v>
      </c>
    </row>
    <row r="264" spans="1:11" ht="48.75" x14ac:dyDescent="0.25">
      <c r="A264" s="12">
        <v>23</v>
      </c>
      <c r="B264" s="13" t="s">
        <v>610</v>
      </c>
      <c r="C264" s="14" t="s">
        <v>611</v>
      </c>
      <c r="D264" s="14" t="s">
        <v>46</v>
      </c>
      <c r="E264" s="13" t="s">
        <v>717</v>
      </c>
      <c r="F264" s="13" t="s">
        <v>713</v>
      </c>
      <c r="G264" s="15" t="s">
        <v>781</v>
      </c>
      <c r="H264" s="15" t="s">
        <v>785</v>
      </c>
      <c r="I264" s="15" t="s">
        <v>786</v>
      </c>
      <c r="J264" s="15" t="s">
        <v>751</v>
      </c>
      <c r="K264" s="15" t="s">
        <v>754</v>
      </c>
    </row>
    <row r="265" spans="1:11" ht="48.75" x14ac:dyDescent="0.25">
      <c r="A265" s="8">
        <v>24</v>
      </c>
      <c r="B265" s="6" t="s">
        <v>612</v>
      </c>
      <c r="C265" s="5" t="s">
        <v>613</v>
      </c>
      <c r="D265" s="5" t="s">
        <v>129</v>
      </c>
      <c r="E265" s="6" t="s">
        <v>717</v>
      </c>
      <c r="F265" s="6" t="s">
        <v>713</v>
      </c>
      <c r="G265" s="11" t="s">
        <v>781</v>
      </c>
      <c r="H265" s="11" t="s">
        <v>785</v>
      </c>
      <c r="I265" s="11" t="s">
        <v>786</v>
      </c>
      <c r="J265" s="11" t="s">
        <v>747</v>
      </c>
      <c r="K265" s="11" t="s">
        <v>748</v>
      </c>
    </row>
    <row r="266" spans="1:11" ht="48.75" x14ac:dyDescent="0.25">
      <c r="A266" s="12">
        <v>25</v>
      </c>
      <c r="B266" s="13" t="s">
        <v>614</v>
      </c>
      <c r="C266" s="14" t="s">
        <v>255</v>
      </c>
      <c r="D266" s="14" t="s">
        <v>615</v>
      </c>
      <c r="E266" s="13" t="s">
        <v>717</v>
      </c>
      <c r="F266" s="13" t="s">
        <v>713</v>
      </c>
      <c r="G266" s="15" t="s">
        <v>781</v>
      </c>
      <c r="H266" s="15" t="s">
        <v>785</v>
      </c>
      <c r="I266" s="15" t="s">
        <v>786</v>
      </c>
      <c r="J266" s="15" t="s">
        <v>749</v>
      </c>
      <c r="K266" s="15" t="s">
        <v>750</v>
      </c>
    </row>
    <row r="267" spans="1:11" ht="48.75" x14ac:dyDescent="0.25">
      <c r="A267" s="8">
        <v>26</v>
      </c>
      <c r="B267" s="6" t="s">
        <v>616</v>
      </c>
      <c r="C267" s="5" t="s">
        <v>243</v>
      </c>
      <c r="D267" s="5" t="s">
        <v>617</v>
      </c>
      <c r="E267" s="6" t="s">
        <v>717</v>
      </c>
      <c r="F267" s="6" t="s">
        <v>713</v>
      </c>
      <c r="G267" s="11" t="s">
        <v>781</v>
      </c>
      <c r="H267" s="11" t="s">
        <v>785</v>
      </c>
      <c r="I267" s="11" t="s">
        <v>786</v>
      </c>
      <c r="J267" s="11" t="s">
        <v>749</v>
      </c>
      <c r="K267" s="11" t="s">
        <v>750</v>
      </c>
    </row>
    <row r="268" spans="1:11" ht="48.75" x14ac:dyDescent="0.25">
      <c r="A268" s="12">
        <v>27</v>
      </c>
      <c r="B268" s="13" t="s">
        <v>618</v>
      </c>
      <c r="C268" s="14" t="s">
        <v>619</v>
      </c>
      <c r="D268" s="14" t="s">
        <v>620</v>
      </c>
      <c r="E268" s="13" t="s">
        <v>717</v>
      </c>
      <c r="F268" s="13" t="s">
        <v>713</v>
      </c>
      <c r="G268" s="15" t="s">
        <v>781</v>
      </c>
      <c r="H268" s="15" t="s">
        <v>785</v>
      </c>
      <c r="I268" s="15" t="s">
        <v>786</v>
      </c>
      <c r="J268" s="15" t="s">
        <v>747</v>
      </c>
      <c r="K268" s="15" t="s">
        <v>748</v>
      </c>
    </row>
    <row r="269" spans="1:11" ht="48.75" x14ac:dyDescent="0.25">
      <c r="A269" s="8">
        <v>28</v>
      </c>
      <c r="B269" s="6" t="s">
        <v>621</v>
      </c>
      <c r="C269" s="5" t="s">
        <v>622</v>
      </c>
      <c r="D269" s="5" t="s">
        <v>20</v>
      </c>
      <c r="E269" s="6" t="s">
        <v>717</v>
      </c>
      <c r="F269" s="6" t="s">
        <v>713</v>
      </c>
      <c r="G269" s="11" t="s">
        <v>781</v>
      </c>
      <c r="H269" s="11" t="s">
        <v>785</v>
      </c>
      <c r="I269" s="11" t="s">
        <v>786</v>
      </c>
      <c r="J269" s="11" t="s">
        <v>747</v>
      </c>
      <c r="K269" s="11" t="s">
        <v>748</v>
      </c>
    </row>
    <row r="270" spans="1:11" ht="48.75" x14ac:dyDescent="0.25">
      <c r="A270" s="12">
        <v>29</v>
      </c>
      <c r="B270" s="13" t="s">
        <v>623</v>
      </c>
      <c r="C270" s="14" t="s">
        <v>624</v>
      </c>
      <c r="D270" s="14" t="s">
        <v>278</v>
      </c>
      <c r="E270" s="13" t="s">
        <v>717</v>
      </c>
      <c r="F270" s="13" t="s">
        <v>713</v>
      </c>
      <c r="G270" s="15" t="s">
        <v>781</v>
      </c>
      <c r="H270" s="15" t="s">
        <v>785</v>
      </c>
      <c r="I270" s="15" t="s">
        <v>786</v>
      </c>
      <c r="J270" s="15" t="s">
        <v>749</v>
      </c>
      <c r="K270" s="15" t="s">
        <v>750</v>
      </c>
    </row>
    <row r="271" spans="1:11" ht="48.75" x14ac:dyDescent="0.25">
      <c r="A271" s="8">
        <v>1</v>
      </c>
      <c r="B271" s="6" t="s">
        <v>397</v>
      </c>
      <c r="C271" s="5" t="s">
        <v>398</v>
      </c>
      <c r="D271" s="5" t="s">
        <v>278</v>
      </c>
      <c r="E271" s="6" t="s">
        <v>723</v>
      </c>
      <c r="F271" s="6" t="s">
        <v>704</v>
      </c>
      <c r="G271" s="11" t="s">
        <v>782</v>
      </c>
      <c r="H271" s="11" t="s">
        <v>783</v>
      </c>
      <c r="I271" s="11" t="s">
        <v>784</v>
      </c>
      <c r="J271" s="11" t="s">
        <v>743</v>
      </c>
      <c r="K271" s="11" t="s">
        <v>744</v>
      </c>
    </row>
    <row r="272" spans="1:11" ht="48.75" x14ac:dyDescent="0.25">
      <c r="A272" s="12">
        <v>2</v>
      </c>
      <c r="B272" s="13" t="s">
        <v>399</v>
      </c>
      <c r="C272" s="14" t="s">
        <v>400</v>
      </c>
      <c r="D272" s="14" t="s">
        <v>20</v>
      </c>
      <c r="E272" s="13" t="s">
        <v>723</v>
      </c>
      <c r="F272" s="13" t="s">
        <v>704</v>
      </c>
      <c r="G272" s="15" t="s">
        <v>782</v>
      </c>
      <c r="H272" s="15" t="s">
        <v>783</v>
      </c>
      <c r="I272" s="15" t="s">
        <v>784</v>
      </c>
      <c r="J272" s="15" t="s">
        <v>743</v>
      </c>
      <c r="K272" s="15" t="s">
        <v>744</v>
      </c>
    </row>
    <row r="273" spans="1:11" ht="48.75" x14ac:dyDescent="0.25">
      <c r="A273" s="8">
        <v>3</v>
      </c>
      <c r="B273" s="6" t="s">
        <v>401</v>
      </c>
      <c r="C273" s="5" t="s">
        <v>402</v>
      </c>
      <c r="D273" s="5" t="s">
        <v>79</v>
      </c>
      <c r="E273" s="6" t="s">
        <v>723</v>
      </c>
      <c r="F273" s="6" t="s">
        <v>704</v>
      </c>
      <c r="G273" s="11" t="s">
        <v>782</v>
      </c>
      <c r="H273" s="11" t="s">
        <v>783</v>
      </c>
      <c r="I273" s="11" t="s">
        <v>784</v>
      </c>
      <c r="J273" s="11" t="s">
        <v>747</v>
      </c>
      <c r="K273" s="11" t="s">
        <v>748</v>
      </c>
    </row>
    <row r="274" spans="1:11" ht="48.75" x14ac:dyDescent="0.25">
      <c r="A274" s="12">
        <v>4</v>
      </c>
      <c r="B274" s="13" t="s">
        <v>403</v>
      </c>
      <c r="C274" s="14" t="s">
        <v>404</v>
      </c>
      <c r="D274" s="14" t="s">
        <v>117</v>
      </c>
      <c r="E274" s="13" t="s">
        <v>723</v>
      </c>
      <c r="F274" s="13" t="s">
        <v>704</v>
      </c>
      <c r="G274" s="15" t="s">
        <v>782</v>
      </c>
      <c r="H274" s="15" t="s">
        <v>783</v>
      </c>
      <c r="I274" s="15" t="s">
        <v>784</v>
      </c>
      <c r="J274" s="15" t="s">
        <v>743</v>
      </c>
      <c r="K274" s="15" t="s">
        <v>744</v>
      </c>
    </row>
    <row r="275" spans="1:11" ht="48.75" x14ac:dyDescent="0.25">
      <c r="A275" s="8">
        <v>5</v>
      </c>
      <c r="B275" s="6" t="s">
        <v>405</v>
      </c>
      <c r="C275" s="5" t="s">
        <v>406</v>
      </c>
      <c r="D275" s="5" t="s">
        <v>407</v>
      </c>
      <c r="E275" s="6" t="s">
        <v>723</v>
      </c>
      <c r="F275" s="6" t="s">
        <v>704</v>
      </c>
      <c r="G275" s="11" t="s">
        <v>782</v>
      </c>
      <c r="H275" s="11" t="s">
        <v>783</v>
      </c>
      <c r="I275" s="11" t="s">
        <v>784</v>
      </c>
      <c r="J275" s="11" t="s">
        <v>751</v>
      </c>
      <c r="K275" s="11" t="s">
        <v>754</v>
      </c>
    </row>
    <row r="276" spans="1:11" ht="48.75" x14ac:dyDescent="0.25">
      <c r="A276" s="12">
        <v>6</v>
      </c>
      <c r="B276" s="13" t="s">
        <v>408</v>
      </c>
      <c r="C276" s="14" t="s">
        <v>409</v>
      </c>
      <c r="D276" s="14" t="s">
        <v>165</v>
      </c>
      <c r="E276" s="13" t="s">
        <v>723</v>
      </c>
      <c r="F276" s="13" t="s">
        <v>704</v>
      </c>
      <c r="G276" s="15" t="s">
        <v>782</v>
      </c>
      <c r="H276" s="15" t="s">
        <v>783</v>
      </c>
      <c r="I276" s="15" t="s">
        <v>784</v>
      </c>
      <c r="J276" s="15" t="s">
        <v>751</v>
      </c>
      <c r="K276" s="15" t="s">
        <v>754</v>
      </c>
    </row>
    <row r="277" spans="1:11" ht="48.75" x14ac:dyDescent="0.25">
      <c r="A277" s="8">
        <v>7</v>
      </c>
      <c r="B277" s="6" t="s">
        <v>410</v>
      </c>
      <c r="C277" s="5" t="s">
        <v>411</v>
      </c>
      <c r="D277" s="5" t="s">
        <v>412</v>
      </c>
      <c r="E277" s="6" t="s">
        <v>723</v>
      </c>
      <c r="F277" s="6" t="s">
        <v>704</v>
      </c>
      <c r="G277" s="11" t="s">
        <v>782</v>
      </c>
      <c r="H277" s="11" t="s">
        <v>783</v>
      </c>
      <c r="I277" s="11" t="s">
        <v>784</v>
      </c>
      <c r="J277" s="11" t="s">
        <v>743</v>
      </c>
      <c r="K277" s="11" t="s">
        <v>744</v>
      </c>
    </row>
    <row r="278" spans="1:11" ht="48.75" x14ac:dyDescent="0.25">
      <c r="A278" s="12">
        <v>8</v>
      </c>
      <c r="B278" s="13" t="s">
        <v>413</v>
      </c>
      <c r="C278" s="14" t="s">
        <v>330</v>
      </c>
      <c r="D278" s="14" t="s">
        <v>414</v>
      </c>
      <c r="E278" s="13" t="s">
        <v>723</v>
      </c>
      <c r="F278" s="13" t="s">
        <v>704</v>
      </c>
      <c r="G278" s="15" t="s">
        <v>782</v>
      </c>
      <c r="H278" s="15" t="s">
        <v>783</v>
      </c>
      <c r="I278" s="15" t="s">
        <v>784</v>
      </c>
      <c r="J278" s="15" t="s">
        <v>743</v>
      </c>
      <c r="K278" s="15" t="s">
        <v>744</v>
      </c>
    </row>
    <row r="279" spans="1:11" ht="48.75" x14ac:dyDescent="0.25">
      <c r="A279" s="8">
        <v>9</v>
      </c>
      <c r="B279" s="6" t="s">
        <v>671</v>
      </c>
      <c r="C279" s="5" t="s">
        <v>195</v>
      </c>
      <c r="D279" s="5" t="s">
        <v>73</v>
      </c>
      <c r="E279" s="6" t="s">
        <v>723</v>
      </c>
      <c r="F279" s="6" t="s">
        <v>704</v>
      </c>
      <c r="G279" s="11" t="s">
        <v>782</v>
      </c>
      <c r="H279" s="11" t="s">
        <v>783</v>
      </c>
      <c r="I279" s="11" t="s">
        <v>784</v>
      </c>
      <c r="J279" s="11" t="s">
        <v>747</v>
      </c>
      <c r="K279" s="11" t="s">
        <v>748</v>
      </c>
    </row>
    <row r="280" spans="1:11" ht="48.75" x14ac:dyDescent="0.25">
      <c r="A280" s="12">
        <v>10</v>
      </c>
      <c r="B280" s="13" t="s">
        <v>672</v>
      </c>
      <c r="C280" s="14" t="s">
        <v>673</v>
      </c>
      <c r="D280" s="14" t="s">
        <v>174</v>
      </c>
      <c r="E280" s="13" t="s">
        <v>723</v>
      </c>
      <c r="F280" s="13" t="s">
        <v>704</v>
      </c>
      <c r="G280" s="15" t="s">
        <v>782</v>
      </c>
      <c r="H280" s="15" t="s">
        <v>783</v>
      </c>
      <c r="I280" s="15" t="s">
        <v>784</v>
      </c>
      <c r="J280" s="15" t="s">
        <v>743</v>
      </c>
      <c r="K280" s="15" t="s">
        <v>744</v>
      </c>
    </row>
    <row r="281" spans="1:11" ht="48.75" x14ac:dyDescent="0.25">
      <c r="A281" s="8">
        <v>11</v>
      </c>
      <c r="B281" s="6" t="s">
        <v>674</v>
      </c>
      <c r="C281" s="5" t="s">
        <v>675</v>
      </c>
      <c r="D281" s="5" t="s">
        <v>482</v>
      </c>
      <c r="E281" s="6" t="s">
        <v>723</v>
      </c>
      <c r="F281" s="6" t="s">
        <v>704</v>
      </c>
      <c r="G281" s="11" t="s">
        <v>782</v>
      </c>
      <c r="H281" s="11" t="s">
        <v>783</v>
      </c>
      <c r="I281" s="11" t="s">
        <v>784</v>
      </c>
      <c r="J281" s="11" t="s">
        <v>743</v>
      </c>
      <c r="K281" s="11" t="s">
        <v>744</v>
      </c>
    </row>
    <row r="282" spans="1:11" ht="48.75" x14ac:dyDescent="0.25">
      <c r="A282" s="12">
        <v>12</v>
      </c>
      <c r="B282" s="13" t="s">
        <v>676</v>
      </c>
      <c r="C282" s="14" t="s">
        <v>92</v>
      </c>
      <c r="D282" s="14" t="s">
        <v>677</v>
      </c>
      <c r="E282" s="13" t="s">
        <v>723</v>
      </c>
      <c r="F282" s="13" t="s">
        <v>704</v>
      </c>
      <c r="G282" s="15" t="s">
        <v>782</v>
      </c>
      <c r="H282" s="15" t="s">
        <v>783</v>
      </c>
      <c r="I282" s="15" t="s">
        <v>784</v>
      </c>
      <c r="J282" s="15" t="s">
        <v>751</v>
      </c>
      <c r="K282" s="15" t="s">
        <v>754</v>
      </c>
    </row>
    <row r="283" spans="1:11" ht="48.75" x14ac:dyDescent="0.25">
      <c r="A283" s="8">
        <v>13</v>
      </c>
      <c r="B283" s="6" t="s">
        <v>678</v>
      </c>
      <c r="C283" s="5" t="s">
        <v>679</v>
      </c>
      <c r="D283" s="5" t="s">
        <v>680</v>
      </c>
      <c r="E283" s="6" t="s">
        <v>723</v>
      </c>
      <c r="F283" s="6" t="s">
        <v>704</v>
      </c>
      <c r="G283" s="11" t="s">
        <v>782</v>
      </c>
      <c r="H283" s="11" t="s">
        <v>783</v>
      </c>
      <c r="I283" s="11" t="s">
        <v>784</v>
      </c>
      <c r="J283" s="11" t="s">
        <v>747</v>
      </c>
      <c r="K283" s="11" t="s">
        <v>748</v>
      </c>
    </row>
    <row r="284" spans="1:11" ht="48.75" x14ac:dyDescent="0.25">
      <c r="A284" s="12">
        <v>14</v>
      </c>
      <c r="B284" s="13" t="s">
        <v>681</v>
      </c>
      <c r="C284" s="14" t="s">
        <v>682</v>
      </c>
      <c r="D284" s="14" t="s">
        <v>412</v>
      </c>
      <c r="E284" s="13" t="s">
        <v>723</v>
      </c>
      <c r="F284" s="13" t="s">
        <v>704</v>
      </c>
      <c r="G284" s="15" t="s">
        <v>782</v>
      </c>
      <c r="H284" s="15" t="s">
        <v>783</v>
      </c>
      <c r="I284" s="15" t="s">
        <v>784</v>
      </c>
      <c r="J284" s="15" t="s">
        <v>743</v>
      </c>
      <c r="K284" s="15" t="s">
        <v>744</v>
      </c>
    </row>
    <row r="285" spans="1:11" ht="48.75" x14ac:dyDescent="0.25">
      <c r="A285" s="8">
        <v>15</v>
      </c>
      <c r="B285" s="6" t="s">
        <v>683</v>
      </c>
      <c r="C285" s="5" t="s">
        <v>684</v>
      </c>
      <c r="D285" s="5" t="s">
        <v>336</v>
      </c>
      <c r="E285" s="6" t="s">
        <v>723</v>
      </c>
      <c r="F285" s="6" t="s">
        <v>704</v>
      </c>
      <c r="G285" s="11" t="s">
        <v>782</v>
      </c>
      <c r="H285" s="11" t="s">
        <v>783</v>
      </c>
      <c r="I285" s="11" t="s">
        <v>784</v>
      </c>
      <c r="J285" s="11" t="s">
        <v>751</v>
      </c>
      <c r="K285" s="11" t="s">
        <v>754</v>
      </c>
    </row>
    <row r="286" spans="1:11" ht="48.75" x14ac:dyDescent="0.25">
      <c r="A286" s="12">
        <v>16</v>
      </c>
      <c r="B286" s="13" t="s">
        <v>685</v>
      </c>
      <c r="C286" s="14" t="s">
        <v>686</v>
      </c>
      <c r="D286" s="14" t="s">
        <v>193</v>
      </c>
      <c r="E286" s="13" t="s">
        <v>723</v>
      </c>
      <c r="F286" s="13" t="s">
        <v>704</v>
      </c>
      <c r="G286" s="15" t="s">
        <v>782</v>
      </c>
      <c r="H286" s="15" t="s">
        <v>783</v>
      </c>
      <c r="I286" s="15" t="s">
        <v>784</v>
      </c>
      <c r="J286" s="15" t="s">
        <v>743</v>
      </c>
      <c r="K286" s="15" t="s">
        <v>744</v>
      </c>
    </row>
    <row r="287" spans="1:11" ht="48.75" x14ac:dyDescent="0.25">
      <c r="A287" s="8">
        <v>17</v>
      </c>
      <c r="B287" s="6" t="s">
        <v>687</v>
      </c>
      <c r="C287" s="5" t="s">
        <v>688</v>
      </c>
      <c r="D287" s="5" t="s">
        <v>364</v>
      </c>
      <c r="E287" s="6" t="s">
        <v>723</v>
      </c>
      <c r="F287" s="6" t="s">
        <v>704</v>
      </c>
      <c r="G287" s="11" t="s">
        <v>782</v>
      </c>
      <c r="H287" s="11" t="s">
        <v>783</v>
      </c>
      <c r="I287" s="11" t="s">
        <v>784</v>
      </c>
      <c r="J287" s="11" t="s">
        <v>751</v>
      </c>
      <c r="K287" s="11" t="s">
        <v>754</v>
      </c>
    </row>
    <row r="288" spans="1:11" ht="48.75" x14ac:dyDescent="0.25">
      <c r="A288" s="12">
        <v>18</v>
      </c>
      <c r="B288" s="13" t="s">
        <v>689</v>
      </c>
      <c r="C288" s="14" t="s">
        <v>690</v>
      </c>
      <c r="D288" s="14" t="s">
        <v>691</v>
      </c>
      <c r="E288" s="13" t="s">
        <v>723</v>
      </c>
      <c r="F288" s="13" t="s">
        <v>704</v>
      </c>
      <c r="G288" s="15" t="s">
        <v>782</v>
      </c>
      <c r="H288" s="15" t="s">
        <v>783</v>
      </c>
      <c r="I288" s="15" t="s">
        <v>784</v>
      </c>
      <c r="J288" s="15" t="s">
        <v>743</v>
      </c>
      <c r="K288" s="15" t="s">
        <v>744</v>
      </c>
    </row>
    <row r="289" spans="1:11" ht="48.75" x14ac:dyDescent="0.25">
      <c r="A289" s="8">
        <v>19</v>
      </c>
      <c r="B289" s="6" t="s">
        <v>692</v>
      </c>
      <c r="C289" s="5" t="s">
        <v>92</v>
      </c>
      <c r="D289" s="5" t="s">
        <v>645</v>
      </c>
      <c r="E289" s="6" t="s">
        <v>723</v>
      </c>
      <c r="F289" s="6" t="s">
        <v>704</v>
      </c>
      <c r="G289" s="11" t="s">
        <v>782</v>
      </c>
      <c r="H289" s="11" t="s">
        <v>783</v>
      </c>
      <c r="I289" s="11" t="s">
        <v>784</v>
      </c>
      <c r="J289" s="11" t="s">
        <v>747</v>
      </c>
      <c r="K289" s="11" t="s">
        <v>748</v>
      </c>
    </row>
    <row r="290" spans="1:11" ht="48.75" x14ac:dyDescent="0.25">
      <c r="A290" s="12">
        <v>20</v>
      </c>
      <c r="B290" s="13" t="s">
        <v>693</v>
      </c>
      <c r="C290" s="14" t="s">
        <v>694</v>
      </c>
      <c r="D290" s="14" t="s">
        <v>695</v>
      </c>
      <c r="E290" s="13" t="s">
        <v>723</v>
      </c>
      <c r="F290" s="13" t="s">
        <v>704</v>
      </c>
      <c r="G290" s="15" t="s">
        <v>782</v>
      </c>
      <c r="H290" s="15" t="s">
        <v>783</v>
      </c>
      <c r="I290" s="15" t="s">
        <v>784</v>
      </c>
      <c r="J290" s="15" t="s">
        <v>747</v>
      </c>
      <c r="K290" s="15" t="s">
        <v>748</v>
      </c>
    </row>
    <row r="291" spans="1:11" ht="48.75" x14ac:dyDescent="0.25">
      <c r="A291" s="8">
        <v>21</v>
      </c>
      <c r="B291" s="6" t="s">
        <v>696</v>
      </c>
      <c r="C291" s="5" t="s">
        <v>697</v>
      </c>
      <c r="D291" s="5" t="s">
        <v>84</v>
      </c>
      <c r="E291" s="6" t="s">
        <v>723</v>
      </c>
      <c r="F291" s="6" t="s">
        <v>704</v>
      </c>
      <c r="G291" s="11" t="s">
        <v>782</v>
      </c>
      <c r="H291" s="11" t="s">
        <v>783</v>
      </c>
      <c r="I291" s="11" t="s">
        <v>784</v>
      </c>
      <c r="J291" s="11" t="s">
        <v>747</v>
      </c>
      <c r="K291" s="11" t="s">
        <v>748</v>
      </c>
    </row>
    <row r="292" spans="1:11" ht="48.75" x14ac:dyDescent="0.25">
      <c r="A292" s="12">
        <v>22</v>
      </c>
      <c r="B292" s="13" t="s">
        <v>698</v>
      </c>
      <c r="C292" s="14" t="s">
        <v>176</v>
      </c>
      <c r="D292" s="14" t="s">
        <v>41</v>
      </c>
      <c r="E292" s="13" t="s">
        <v>723</v>
      </c>
      <c r="F292" s="13" t="s">
        <v>704</v>
      </c>
      <c r="G292" s="15" t="s">
        <v>782</v>
      </c>
      <c r="H292" s="15" t="s">
        <v>783</v>
      </c>
      <c r="I292" s="15" t="s">
        <v>784</v>
      </c>
      <c r="J292" s="15" t="s">
        <v>743</v>
      </c>
      <c r="K292" s="15" t="s">
        <v>744</v>
      </c>
    </row>
    <row r="293" spans="1:11" ht="48.75" x14ac:dyDescent="0.25">
      <c r="A293" s="8">
        <v>23</v>
      </c>
      <c r="B293" s="6" t="s">
        <v>699</v>
      </c>
      <c r="C293" s="5" t="s">
        <v>409</v>
      </c>
      <c r="D293" s="5" t="s">
        <v>100</v>
      </c>
      <c r="E293" s="6" t="s">
        <v>723</v>
      </c>
      <c r="F293" s="6" t="s">
        <v>704</v>
      </c>
      <c r="G293" s="11" t="s">
        <v>782</v>
      </c>
      <c r="H293" s="11" t="s">
        <v>783</v>
      </c>
      <c r="I293" s="11" t="s">
        <v>784</v>
      </c>
      <c r="J293" s="11" t="s">
        <v>743</v>
      </c>
      <c r="K293" s="11" t="s">
        <v>744</v>
      </c>
    </row>
    <row r="294" spans="1:11" ht="48.75" x14ac:dyDescent="0.25">
      <c r="A294" s="12">
        <v>24</v>
      </c>
      <c r="B294" s="13" t="s">
        <v>488</v>
      </c>
      <c r="C294" s="14" t="s">
        <v>176</v>
      </c>
      <c r="D294" s="14" t="s">
        <v>489</v>
      </c>
      <c r="E294" s="13" t="s">
        <v>716</v>
      </c>
      <c r="F294" s="13" t="s">
        <v>704</v>
      </c>
      <c r="G294" s="15" t="s">
        <v>782</v>
      </c>
      <c r="H294" s="15" t="s">
        <v>783</v>
      </c>
      <c r="I294" s="15" t="s">
        <v>784</v>
      </c>
      <c r="J294" s="15" t="s">
        <v>743</v>
      </c>
      <c r="K294" s="15" t="s">
        <v>744</v>
      </c>
    </row>
    <row r="295" spans="1:11" ht="48.75" x14ac:dyDescent="0.25">
      <c r="A295" s="8">
        <v>25</v>
      </c>
      <c r="B295" s="6" t="s">
        <v>485</v>
      </c>
      <c r="C295" s="5" t="s">
        <v>486</v>
      </c>
      <c r="D295" s="5" t="s">
        <v>487</v>
      </c>
      <c r="E295" s="6" t="s">
        <v>720</v>
      </c>
      <c r="F295" s="6" t="s">
        <v>704</v>
      </c>
      <c r="G295" s="11" t="s">
        <v>782</v>
      </c>
      <c r="H295" s="11" t="s">
        <v>783</v>
      </c>
      <c r="I295" s="11" t="s">
        <v>784</v>
      </c>
      <c r="J295" s="11" t="s">
        <v>743</v>
      </c>
      <c r="K295" s="11" t="s">
        <v>744</v>
      </c>
    </row>
    <row r="296" spans="1:11" ht="48.75" x14ac:dyDescent="0.25">
      <c r="A296" s="12">
        <v>26</v>
      </c>
      <c r="B296" s="13" t="s">
        <v>661</v>
      </c>
      <c r="C296" s="14" t="s">
        <v>316</v>
      </c>
      <c r="D296" s="14" t="s">
        <v>14</v>
      </c>
      <c r="E296" s="13" t="s">
        <v>720</v>
      </c>
      <c r="F296" s="13" t="s">
        <v>704</v>
      </c>
      <c r="G296" s="15" t="s">
        <v>782</v>
      </c>
      <c r="H296" s="15" t="s">
        <v>783</v>
      </c>
      <c r="I296" s="15" t="s">
        <v>784</v>
      </c>
      <c r="J296" s="15" t="s">
        <v>743</v>
      </c>
      <c r="K296" s="15" t="s">
        <v>744</v>
      </c>
    </row>
    <row r="297" spans="1:11" ht="48.75" x14ac:dyDescent="0.25">
      <c r="A297" s="8">
        <v>27</v>
      </c>
      <c r="B297" s="6" t="s">
        <v>662</v>
      </c>
      <c r="C297" s="5" t="s">
        <v>663</v>
      </c>
      <c r="D297" s="5" t="s">
        <v>417</v>
      </c>
      <c r="E297" s="6" t="s">
        <v>720</v>
      </c>
      <c r="F297" s="6" t="s">
        <v>704</v>
      </c>
      <c r="G297" s="11" t="s">
        <v>782</v>
      </c>
      <c r="H297" s="11" t="s">
        <v>783</v>
      </c>
      <c r="I297" s="11" t="s">
        <v>784</v>
      </c>
      <c r="J297" s="11" t="s">
        <v>751</v>
      </c>
      <c r="K297" s="11" t="s">
        <v>754</v>
      </c>
    </row>
    <row r="298" spans="1:11" ht="48.75" x14ac:dyDescent="0.25">
      <c r="A298" s="12">
        <v>28</v>
      </c>
      <c r="B298" s="13" t="s">
        <v>664</v>
      </c>
      <c r="C298" s="14" t="s">
        <v>406</v>
      </c>
      <c r="D298" s="14" t="s">
        <v>665</v>
      </c>
      <c r="E298" s="13" t="s">
        <v>720</v>
      </c>
      <c r="F298" s="13" t="s">
        <v>704</v>
      </c>
      <c r="G298" s="15" t="s">
        <v>782</v>
      </c>
      <c r="H298" s="15" t="s">
        <v>783</v>
      </c>
      <c r="I298" s="15" t="s">
        <v>784</v>
      </c>
      <c r="J298" s="15" t="s">
        <v>743</v>
      </c>
      <c r="K298" s="15" t="s">
        <v>744</v>
      </c>
    </row>
    <row r="299" spans="1:11" ht="48.75" x14ac:dyDescent="0.25">
      <c r="A299" s="8">
        <v>29</v>
      </c>
      <c r="B299" s="6" t="s">
        <v>666</v>
      </c>
      <c r="C299" s="5" t="s">
        <v>667</v>
      </c>
      <c r="D299" s="5" t="s">
        <v>185</v>
      </c>
      <c r="E299" s="6" t="s">
        <v>720</v>
      </c>
      <c r="F299" s="6" t="s">
        <v>704</v>
      </c>
      <c r="G299" s="11" t="s">
        <v>782</v>
      </c>
      <c r="H299" s="11" t="s">
        <v>783</v>
      </c>
      <c r="I299" s="11" t="s">
        <v>784</v>
      </c>
      <c r="J299" s="11" t="s">
        <v>751</v>
      </c>
      <c r="K299" s="11" t="s">
        <v>754</v>
      </c>
    </row>
    <row r="300" spans="1:11" ht="48.75" x14ac:dyDescent="0.25">
      <c r="A300" s="12">
        <v>30</v>
      </c>
      <c r="B300" s="13" t="s">
        <v>666</v>
      </c>
      <c r="C300" s="14" t="s">
        <v>669</v>
      </c>
      <c r="D300" s="14" t="s">
        <v>670</v>
      </c>
      <c r="E300" s="13" t="s">
        <v>720</v>
      </c>
      <c r="F300" s="13" t="s">
        <v>704</v>
      </c>
      <c r="G300" s="15" t="s">
        <v>782</v>
      </c>
      <c r="H300" s="15" t="s">
        <v>783</v>
      </c>
      <c r="I300" s="15" t="s">
        <v>784</v>
      </c>
      <c r="J300" s="15" t="s">
        <v>743</v>
      </c>
      <c r="K300" s="15" t="s">
        <v>744</v>
      </c>
    </row>
    <row r="301" spans="1:11" ht="48.75" x14ac:dyDescent="0.25">
      <c r="A301" s="8">
        <v>1</v>
      </c>
      <c r="B301" s="6" t="s">
        <v>1193</v>
      </c>
      <c r="C301" s="5" t="s">
        <v>1173</v>
      </c>
      <c r="D301" s="5" t="s">
        <v>552</v>
      </c>
      <c r="E301" s="6" t="s">
        <v>722</v>
      </c>
      <c r="F301" s="6" t="s">
        <v>1168</v>
      </c>
      <c r="G301" s="11" t="s">
        <v>1228</v>
      </c>
      <c r="H301" s="11" t="s">
        <v>1224</v>
      </c>
      <c r="I301" s="11" t="s">
        <v>777</v>
      </c>
      <c r="J301" s="11" t="str">
        <f>VLOOKUP(B301,'A11'!B:Q,16,0)</f>
        <v>Anh văn A11, thứ 4,
Tiết 6-9, B102C,
Nhóm A11N09, Tuần 4 -10</v>
      </c>
      <c r="K301" s="11" t="str">
        <f>VLOOKUP(B301,'A11'!B:R,17,0)</f>
        <v>Anh văn A11, thứ 6,
Tiết 6-9, B102C,
Nhóm A11N09, Tuần 3 -10</v>
      </c>
    </row>
    <row r="302" spans="1:11" ht="48.75" x14ac:dyDescent="0.25">
      <c r="A302" s="12">
        <v>2</v>
      </c>
      <c r="B302" s="13" t="s">
        <v>1197</v>
      </c>
      <c r="C302" s="14" t="s">
        <v>626</v>
      </c>
      <c r="D302" s="14" t="s">
        <v>100</v>
      </c>
      <c r="E302" s="13" t="s">
        <v>716</v>
      </c>
      <c r="F302" s="13" t="s">
        <v>1168</v>
      </c>
      <c r="G302" s="15" t="s">
        <v>1228</v>
      </c>
      <c r="H302" s="15" t="s">
        <v>1225</v>
      </c>
      <c r="I302" s="15" t="s">
        <v>1213</v>
      </c>
      <c r="J302" s="15" t="str">
        <f>VLOOKUP(B302,'A11'!B:Q,16,0)</f>
        <v>Anh văn A11, thứ 4,
Tiết 6-9, B102C,
Nhóm A11N09, Tuần 4 -10</v>
      </c>
      <c r="K302" s="15" t="str">
        <f>VLOOKUP(B302,'A11'!B:R,17,0)</f>
        <v>Anh văn A11, thứ 6,
Tiết 6-9, B102C,
Nhóm A11N09, Tuần 3 -10</v>
      </c>
    </row>
    <row r="303" spans="1:11" ht="48.75" x14ac:dyDescent="0.25">
      <c r="A303" s="8">
        <v>3</v>
      </c>
      <c r="B303" s="6" t="s">
        <v>1198</v>
      </c>
      <c r="C303" s="5" t="s">
        <v>603</v>
      </c>
      <c r="D303" s="5" t="s">
        <v>20</v>
      </c>
      <c r="E303" s="6" t="s">
        <v>716</v>
      </c>
      <c r="F303" s="6" t="s">
        <v>1168</v>
      </c>
      <c r="G303" s="11" t="s">
        <v>1228</v>
      </c>
      <c r="H303" s="11" t="s">
        <v>1225</v>
      </c>
      <c r="I303" s="11" t="s">
        <v>1213</v>
      </c>
      <c r="J303" s="11" t="str">
        <f>VLOOKUP(B303,'A11'!B:Q,16,0)</f>
        <v>Anh văn A11, thứ 4,
Tiết 6-9, B102C,
Nhóm A11N09, Tuần 4 -10</v>
      </c>
      <c r="K303" s="11" t="str">
        <f>VLOOKUP(B303,'A11'!B:R,17,0)</f>
        <v>Anh văn A11, thứ 6,
Tiết 6-9, B102C,
Nhóm A11N09, Tuần 3 -10</v>
      </c>
    </row>
    <row r="304" spans="1:11" ht="48.75" x14ac:dyDescent="0.25">
      <c r="A304" s="12">
        <v>4</v>
      </c>
      <c r="B304" s="13" t="s">
        <v>1199</v>
      </c>
      <c r="C304" s="14" t="s">
        <v>176</v>
      </c>
      <c r="D304" s="14" t="s">
        <v>489</v>
      </c>
      <c r="E304" s="13" t="s">
        <v>716</v>
      </c>
      <c r="F304" s="13" t="s">
        <v>1168</v>
      </c>
      <c r="G304" s="15" t="s">
        <v>1228</v>
      </c>
      <c r="H304" s="15" t="s">
        <v>1225</v>
      </c>
      <c r="I304" s="15" t="s">
        <v>1213</v>
      </c>
      <c r="J304" s="15" t="str">
        <f>VLOOKUP(B304,'A11'!B:Q,16,0)</f>
        <v>Anh văn A11, thứ 4,
Tiết 6-9, B102C,
Nhóm A11N09, Tuần 4 -10</v>
      </c>
      <c r="K304" s="15" t="str">
        <f>VLOOKUP(B304,'A11'!B:R,17,0)</f>
        <v>Anh văn A11, thứ 6,
Tiết 6-9, B102C,
Nhóm A11N09, Tuần 3 -10</v>
      </c>
    </row>
    <row r="305" spans="1:11" ht="48.75" x14ac:dyDescent="0.25">
      <c r="A305" s="8">
        <v>5</v>
      </c>
      <c r="B305" s="6" t="s">
        <v>1200</v>
      </c>
      <c r="C305" s="5" t="s">
        <v>1174</v>
      </c>
      <c r="D305" s="5" t="s">
        <v>109</v>
      </c>
      <c r="E305" s="6" t="s">
        <v>716</v>
      </c>
      <c r="F305" s="6" t="s">
        <v>1168</v>
      </c>
      <c r="G305" s="11" t="s">
        <v>1228</v>
      </c>
      <c r="H305" s="11" t="s">
        <v>1225</v>
      </c>
      <c r="I305" s="11" t="s">
        <v>1213</v>
      </c>
      <c r="J305" s="11" t="str">
        <f>VLOOKUP(B305,'A11'!B:Q,16,0)</f>
        <v>Anh văn A11, thứ 4,
Tiết 6-9, B102C,
Nhóm A11N09, Tuần 4 -10</v>
      </c>
      <c r="K305" s="11" t="str">
        <f>VLOOKUP(B305,'A11'!B:R,17,0)</f>
        <v>Anh văn A11, thứ 6,
Tiết 6-9, B102C,
Nhóm A11N09, Tuần 3 -10</v>
      </c>
    </row>
    <row r="306" spans="1:11" ht="48.75" x14ac:dyDescent="0.25">
      <c r="A306" s="12">
        <v>6</v>
      </c>
      <c r="B306" s="13" t="s">
        <v>1201</v>
      </c>
      <c r="C306" s="14" t="s">
        <v>32</v>
      </c>
      <c r="D306" s="14" t="s">
        <v>552</v>
      </c>
      <c r="E306" s="13" t="s">
        <v>716</v>
      </c>
      <c r="F306" s="13" t="s">
        <v>1168</v>
      </c>
      <c r="G306" s="15" t="s">
        <v>1228</v>
      </c>
      <c r="H306" s="15" t="s">
        <v>1225</v>
      </c>
      <c r="I306" s="15" t="s">
        <v>1213</v>
      </c>
      <c r="J306" s="15" t="str">
        <f>VLOOKUP(B306,'A11'!B:Q,16,0)</f>
        <v>Anh văn A11, thứ 4,
Tiết 6-9, B102C,
Nhóm A11N09, Tuần 4 -10</v>
      </c>
      <c r="K306" s="15" t="str">
        <f>VLOOKUP(B306,'A11'!B:R,17,0)</f>
        <v>Anh văn A11, thứ 6,
Tiết 6-9, B102C,
Nhóm A11N09, Tuần 3 -10</v>
      </c>
    </row>
    <row r="307" spans="1:11" ht="48.75" x14ac:dyDescent="0.25">
      <c r="A307" s="8">
        <v>7</v>
      </c>
      <c r="B307" s="6" t="s">
        <v>1194</v>
      </c>
      <c r="C307" s="5" t="s">
        <v>1175</v>
      </c>
      <c r="D307" s="5" t="s">
        <v>853</v>
      </c>
      <c r="E307" s="6" t="s">
        <v>718</v>
      </c>
      <c r="F307" s="6" t="s">
        <v>1168</v>
      </c>
      <c r="G307" s="11" t="s">
        <v>1228</v>
      </c>
      <c r="H307" s="11" t="s">
        <v>1225</v>
      </c>
      <c r="I307" s="11" t="s">
        <v>1213</v>
      </c>
      <c r="J307" s="11" t="str">
        <f>VLOOKUP(B307,'A11'!B:Q,16,0)</f>
        <v>Anh văn A11, thứ 4,
Tiết 6-9, B102C,
Nhóm A11N09, Tuần 4 -10</v>
      </c>
      <c r="K307" s="11" t="str">
        <f>VLOOKUP(B307,'A11'!B:R,17,0)</f>
        <v>Anh văn A11, thứ 6,
Tiết 6-9, B102C,
Nhóm A11N09, Tuần 3 -10</v>
      </c>
    </row>
    <row r="308" spans="1:11" ht="48.75" x14ac:dyDescent="0.25">
      <c r="A308" s="12">
        <v>8</v>
      </c>
      <c r="B308" s="13" t="s">
        <v>1195</v>
      </c>
      <c r="C308" s="14" t="s">
        <v>1176</v>
      </c>
      <c r="D308" s="14" t="s">
        <v>1177</v>
      </c>
      <c r="E308" s="13" t="s">
        <v>718</v>
      </c>
      <c r="F308" s="13" t="s">
        <v>1168</v>
      </c>
      <c r="G308" s="15" t="s">
        <v>1228</v>
      </c>
      <c r="H308" s="15" t="s">
        <v>1225</v>
      </c>
      <c r="I308" s="15" t="s">
        <v>1213</v>
      </c>
      <c r="J308" s="15" t="str">
        <f>VLOOKUP(B308,'A11'!B:Q,16,0)</f>
        <v>Anh văn A11, thứ 4,
Tiết 6-9, B102C,
Nhóm A11N09, Tuần 4 -10</v>
      </c>
      <c r="K308" s="15" t="str">
        <f>VLOOKUP(B308,'A11'!B:R,17,0)</f>
        <v>Anh văn A11, thứ 6,
Tiết 6-9, B102C,
Nhóm A11N09, Tuần 3 -10</v>
      </c>
    </row>
    <row r="309" spans="1:11" ht="48.75" x14ac:dyDescent="0.25">
      <c r="A309" s="8">
        <v>9</v>
      </c>
      <c r="B309" s="6" t="s">
        <v>1191</v>
      </c>
      <c r="C309" s="5" t="s">
        <v>390</v>
      </c>
      <c r="D309" s="5" t="s">
        <v>391</v>
      </c>
      <c r="E309" s="6" t="s">
        <v>717</v>
      </c>
      <c r="F309" s="6" t="s">
        <v>1168</v>
      </c>
      <c r="G309" s="11" t="s">
        <v>1228</v>
      </c>
      <c r="H309" s="11" t="s">
        <v>1225</v>
      </c>
      <c r="I309" s="11" t="s">
        <v>1213</v>
      </c>
      <c r="J309" s="11" t="str">
        <f>VLOOKUP(B309,'A11'!B:Q,16,0)</f>
        <v>Anh văn A11, thứ 4,
Tiết 6-9, B102C,
Nhóm A11N09, Tuần 4 -10</v>
      </c>
      <c r="K309" s="11" t="str">
        <f>VLOOKUP(B309,'A11'!B:R,17,0)</f>
        <v>Anh văn A11, thứ 6,
Tiết 6-9, B102C,
Nhóm A11N09, Tuần 3 -10</v>
      </c>
    </row>
    <row r="310" spans="1:11" ht="48.75" x14ac:dyDescent="0.25">
      <c r="A310" s="12">
        <v>10</v>
      </c>
      <c r="B310" s="13" t="s">
        <v>1196</v>
      </c>
      <c r="C310" s="14" t="s">
        <v>1176</v>
      </c>
      <c r="D310" s="14" t="s">
        <v>1178</v>
      </c>
      <c r="E310" s="13" t="s">
        <v>718</v>
      </c>
      <c r="F310" s="13" t="s">
        <v>1168</v>
      </c>
      <c r="G310" s="15" t="s">
        <v>1228</v>
      </c>
      <c r="H310" s="15" t="s">
        <v>1225</v>
      </c>
      <c r="I310" s="15" t="s">
        <v>1213</v>
      </c>
      <c r="J310" s="15" t="str">
        <f>VLOOKUP(B310,'A11'!B:Q,16,0)</f>
        <v>Anh văn A11, thứ 3,
Tiết 6-9, B202A,
Nhóm A11N12, Tuần 4 -10</v>
      </c>
      <c r="K310" s="15" t="str">
        <f>VLOOKUP(B310,'A11'!B:R,17,0)</f>
        <v>Anh văn A11, thứ 6,
Tiết 6-9, B202A,
Nhóm A11N12, Tuần 3 -10</v>
      </c>
    </row>
    <row r="311" spans="1:11" ht="48.75" x14ac:dyDescent="0.25">
      <c r="A311" s="8">
        <v>11</v>
      </c>
      <c r="B311" s="6" t="s">
        <v>1192</v>
      </c>
      <c r="C311" s="5" t="s">
        <v>252</v>
      </c>
      <c r="D311" s="5" t="s">
        <v>253</v>
      </c>
      <c r="E311" s="6" t="s">
        <v>717</v>
      </c>
      <c r="F311" s="6" t="s">
        <v>1168</v>
      </c>
      <c r="G311" s="11" t="s">
        <v>1228</v>
      </c>
      <c r="H311" s="11" t="s">
        <v>1225</v>
      </c>
      <c r="I311" s="11" t="s">
        <v>1213</v>
      </c>
      <c r="J311" s="11" t="str">
        <f>VLOOKUP(B311,'A11'!B:Q,16,0)</f>
        <v>Anh văn A11, thứ 3,
Tiết 6-9, B202A,
Nhóm A11N12, Tuần 4 -10</v>
      </c>
      <c r="K311" s="11" t="str">
        <f>VLOOKUP(B311,'A11'!B:R,17,0)</f>
        <v>Anh văn A11, thứ 6,
Tiết 6-9, B202A,
Nhóm A11N12, Tuần 3 -10</v>
      </c>
    </row>
    <row r="312" spans="1:11" ht="48.75" x14ac:dyDescent="0.25">
      <c r="A312" s="12">
        <v>12</v>
      </c>
      <c r="B312" s="13" t="s">
        <v>1187</v>
      </c>
      <c r="C312" s="14" t="s">
        <v>72</v>
      </c>
      <c r="D312" s="14" t="s">
        <v>73</v>
      </c>
      <c r="E312" s="13" t="s">
        <v>724</v>
      </c>
      <c r="F312" s="13" t="s">
        <v>1168</v>
      </c>
      <c r="G312" s="15" t="s">
        <v>1228</v>
      </c>
      <c r="H312" s="15" t="s">
        <v>1225</v>
      </c>
      <c r="I312" s="15" t="s">
        <v>1213</v>
      </c>
      <c r="J312" s="15" t="str">
        <f>VLOOKUP(B312,'A11'!B:Q,16,0)</f>
        <v>Anh văn A11, thứ 3,
Tiết 6-9, B202A,
Nhóm A11N12, Tuần 4 -10</v>
      </c>
      <c r="K312" s="15" t="str">
        <f>VLOOKUP(B312,'A11'!B:R,17,0)</f>
        <v>Anh văn A11, thứ 6,
Tiết 6-9, B202A,
Nhóm A11N12, Tuần 3 -10</v>
      </c>
    </row>
    <row r="313" spans="1:11" ht="48.75" x14ac:dyDescent="0.25">
      <c r="A313" s="8">
        <v>13</v>
      </c>
      <c r="B313" s="6" t="s">
        <v>1188</v>
      </c>
      <c r="C313" s="5" t="s">
        <v>316</v>
      </c>
      <c r="D313" s="5" t="s">
        <v>117</v>
      </c>
      <c r="E313" s="6" t="s">
        <v>724</v>
      </c>
      <c r="F313" s="6" t="s">
        <v>1168</v>
      </c>
      <c r="G313" s="11" t="s">
        <v>1228</v>
      </c>
      <c r="H313" s="11" t="s">
        <v>1225</v>
      </c>
      <c r="I313" s="11" t="s">
        <v>1213</v>
      </c>
      <c r="J313" s="11" t="str">
        <f>VLOOKUP(B313,'A11'!B:Q,16,0)</f>
        <v>Anh văn A11, thứ 3,
Tiết 6-9, B202A,
Nhóm A11N12, Tuần 4 -10</v>
      </c>
      <c r="K313" s="11" t="str">
        <f>VLOOKUP(B313,'A11'!B:R,17,0)</f>
        <v>Anh văn A11, thứ 6,
Tiết 6-9, B202A,
Nhóm A11N12, Tuần 3 -10</v>
      </c>
    </row>
    <row r="314" spans="1:11" ht="48.75" x14ac:dyDescent="0.25">
      <c r="A314" s="12">
        <v>14</v>
      </c>
      <c r="B314" s="13" t="s">
        <v>1189</v>
      </c>
      <c r="C314" s="14" t="s">
        <v>1</v>
      </c>
      <c r="D314" s="14" t="s">
        <v>250</v>
      </c>
      <c r="E314" s="13" t="s">
        <v>724</v>
      </c>
      <c r="F314" s="13" t="s">
        <v>1168</v>
      </c>
      <c r="G314" s="15" t="s">
        <v>1228</v>
      </c>
      <c r="H314" s="15" t="s">
        <v>1225</v>
      </c>
      <c r="I314" s="15" t="s">
        <v>1213</v>
      </c>
      <c r="J314" s="15" t="str">
        <f>VLOOKUP(B314,'A11'!B:Q,16,0)</f>
        <v>Anh văn A11, thứ 3,
Tiết 6-9, B202A,
Nhóm A11N12, Tuần 4 -10</v>
      </c>
      <c r="K314" s="15" t="str">
        <f>VLOOKUP(B314,'A11'!B:R,17,0)</f>
        <v>Anh văn A11, thứ 6,
Tiết 6-9, B202A,
Nhóm A11N12, Tuần 3 -10</v>
      </c>
    </row>
    <row r="315" spans="1:11" ht="48.75" x14ac:dyDescent="0.25">
      <c r="A315" s="8">
        <v>15</v>
      </c>
      <c r="B315" s="6" t="s">
        <v>1190</v>
      </c>
      <c r="C315" s="5" t="s">
        <v>1179</v>
      </c>
      <c r="D315" s="5" t="s">
        <v>1177</v>
      </c>
      <c r="E315" s="6" t="s">
        <v>724</v>
      </c>
      <c r="F315" s="6" t="s">
        <v>1168</v>
      </c>
      <c r="G315" s="11" t="s">
        <v>1228</v>
      </c>
      <c r="H315" s="11" t="s">
        <v>1225</v>
      </c>
      <c r="I315" s="11" t="s">
        <v>1213</v>
      </c>
      <c r="J315" s="11" t="str">
        <f>VLOOKUP(B315,'A11'!B:Q,16,0)</f>
        <v>Anh văn A11, thứ 3,
Tiết 6-9, B202A,
Nhóm A11N12, Tuần 4 -10</v>
      </c>
      <c r="K315" s="11" t="str">
        <f>VLOOKUP(B315,'A11'!B:R,17,0)</f>
        <v>Anh văn A11, thứ 6,
Tiết 6-9, B202A,
Nhóm A11N12, Tuần 3 -10</v>
      </c>
    </row>
    <row r="316" spans="1:11" ht="48.75" x14ac:dyDescent="0.25">
      <c r="A316" s="12">
        <v>16</v>
      </c>
      <c r="B316" s="13" t="s">
        <v>1202</v>
      </c>
      <c r="C316" s="14" t="s">
        <v>478</v>
      </c>
      <c r="D316" s="14" t="s">
        <v>267</v>
      </c>
      <c r="E316" s="13" t="s">
        <v>721</v>
      </c>
      <c r="F316" s="13" t="s">
        <v>1168</v>
      </c>
      <c r="G316" s="15" t="s">
        <v>1228</v>
      </c>
      <c r="H316" s="15" t="s">
        <v>1225</v>
      </c>
      <c r="I316" s="15" t="s">
        <v>1213</v>
      </c>
      <c r="J316" s="15" t="str">
        <f>VLOOKUP(B316,'A11'!B:Q,16,0)</f>
        <v>Anh văn A11, thứ 3,
Tiết 6-9, B202A,
Nhóm A11N12, Tuần 4 -10</v>
      </c>
      <c r="K316" s="15" t="str">
        <f>VLOOKUP(B316,'A11'!B:R,17,0)</f>
        <v>Anh văn A11, thứ 6,
Tiết 6-9, B202A,
Nhóm A11N12, Tuần 3 -10</v>
      </c>
    </row>
    <row r="317" spans="1:11" ht="48.75" x14ac:dyDescent="0.25">
      <c r="A317" s="8">
        <v>17</v>
      </c>
      <c r="B317" s="6" t="s">
        <v>1203</v>
      </c>
      <c r="C317" s="5" t="s">
        <v>1180</v>
      </c>
      <c r="D317" s="5" t="s">
        <v>1181</v>
      </c>
      <c r="E317" s="6" t="s">
        <v>723</v>
      </c>
      <c r="F317" s="6" t="s">
        <v>1168</v>
      </c>
      <c r="G317" s="11" t="s">
        <v>1228</v>
      </c>
      <c r="H317" s="11" t="s">
        <v>1225</v>
      </c>
      <c r="I317" s="11" t="s">
        <v>1213</v>
      </c>
      <c r="J317" s="11" t="str">
        <f>VLOOKUP(B317,'A11'!B:Q,16,0)</f>
        <v>Anh văn A11, thứ 3,
Tiết 6-9, B202A,
Nhóm A11N12, Tuần 4 -10</v>
      </c>
      <c r="K317" s="11" t="str">
        <f>VLOOKUP(B317,'A11'!B:R,17,0)</f>
        <v>Anh văn A11, thứ 6,
Tiết 6-9, B202A,
Nhóm A11N12, Tuần 3 -10</v>
      </c>
    </row>
    <row r="318" spans="1:11" ht="48.75" x14ac:dyDescent="0.25">
      <c r="A318" s="12">
        <v>18</v>
      </c>
      <c r="B318" s="13" t="s">
        <v>668</v>
      </c>
      <c r="C318" s="14" t="s">
        <v>1182</v>
      </c>
      <c r="D318" s="14" t="s">
        <v>135</v>
      </c>
      <c r="E318" s="13" t="s">
        <v>720</v>
      </c>
      <c r="F318" s="13" t="s">
        <v>1168</v>
      </c>
      <c r="G318" s="15" t="s">
        <v>1228</v>
      </c>
      <c r="H318" s="15" t="s">
        <v>1225</v>
      </c>
      <c r="I318" s="15" t="s">
        <v>1213</v>
      </c>
      <c r="J318" s="15" t="str">
        <f>VLOOKUP(B318,'A11'!B:Q,16,0)</f>
        <v>Anh văn A11, thứ 2,
Tiết 6-9, B102A,
Nhóm A11N08, Tuần 4 -10</v>
      </c>
      <c r="K318" s="15" t="str">
        <f>VLOOKUP(B318,'A11'!B:R,17,0)</f>
        <v>Anh văn A11, thứ 4,
Tiết 6-9, B102A,
Nhóm A11N08, Tuần 3 -10</v>
      </c>
    </row>
    <row r="319" spans="1:11" ht="48.75" x14ac:dyDescent="0.25">
      <c r="A319" s="8">
        <v>19</v>
      </c>
      <c r="B319" s="6" t="s">
        <v>1204</v>
      </c>
      <c r="C319" s="5" t="s">
        <v>652</v>
      </c>
      <c r="D319" s="5" t="s">
        <v>256</v>
      </c>
      <c r="E319" s="6" t="s">
        <v>720</v>
      </c>
      <c r="F319" s="6" t="s">
        <v>1168</v>
      </c>
      <c r="G319" s="11" t="s">
        <v>1228</v>
      </c>
      <c r="H319" s="11" t="s">
        <v>1225</v>
      </c>
      <c r="I319" s="11" t="s">
        <v>1213</v>
      </c>
      <c r="J319" s="11" t="str">
        <f>VLOOKUP(B319,'A11'!B:Q,16,0)</f>
        <v>Anh văn A11, thứ 3,
Tiết 6-9, B202A,
Nhóm A11N12, Tuần 4 -10</v>
      </c>
      <c r="K319" s="11" t="str">
        <f>VLOOKUP(B319,'A11'!B:R,17,0)</f>
        <v>Anh văn A11, thứ 6,
Tiết 6-9, B202A,
Nhóm A11N12, Tuần 3 -10</v>
      </c>
    </row>
    <row r="320" spans="1:11" ht="48.75" x14ac:dyDescent="0.25">
      <c r="A320" s="12">
        <v>20</v>
      </c>
      <c r="B320" s="13" t="s">
        <v>1205</v>
      </c>
      <c r="C320" s="14" t="s">
        <v>465</v>
      </c>
      <c r="D320" s="14" t="s">
        <v>185</v>
      </c>
      <c r="E320" s="13" t="s">
        <v>720</v>
      </c>
      <c r="F320" s="13" t="s">
        <v>1168</v>
      </c>
      <c r="G320" s="15" t="s">
        <v>1228</v>
      </c>
      <c r="H320" s="15" t="s">
        <v>1225</v>
      </c>
      <c r="I320" s="15" t="s">
        <v>1213</v>
      </c>
      <c r="J320" s="15" t="str">
        <f>VLOOKUP(B320,'A11'!B:Q,16,0)</f>
        <v>Anh văn A11, thứ 3,
Tiết 6-9, B202A,
Nhóm A11N12, Tuần 4 -10</v>
      </c>
      <c r="K320" s="15" t="str">
        <f>VLOOKUP(B320,'A11'!B:R,17,0)</f>
        <v>Anh văn A11, thứ 6,
Tiết 6-9, B202A,
Nhóm A11N12, Tuần 3 -10</v>
      </c>
    </row>
    <row r="321" spans="1:11" ht="48.75" x14ac:dyDescent="0.25">
      <c r="A321" s="8">
        <v>21</v>
      </c>
      <c r="B321" s="6" t="s">
        <v>1206</v>
      </c>
      <c r="C321" s="5" t="s">
        <v>467</v>
      </c>
      <c r="D321" s="5" t="s">
        <v>265</v>
      </c>
      <c r="E321" s="6" t="s">
        <v>720</v>
      </c>
      <c r="F321" s="6" t="s">
        <v>1168</v>
      </c>
      <c r="G321" s="11" t="s">
        <v>1228</v>
      </c>
      <c r="H321" s="11" t="s">
        <v>1225</v>
      </c>
      <c r="I321" s="11" t="s">
        <v>1213</v>
      </c>
      <c r="J321" s="11" t="str">
        <f>VLOOKUP(B321,'A11'!B:Q,16,0)</f>
        <v>Anh văn A11, thứ 3,
Tiết 6-9, B202A,
Nhóm A11N12, Tuần 4 -10</v>
      </c>
      <c r="K321" s="11" t="str">
        <f>VLOOKUP(B321,'A11'!B:R,17,0)</f>
        <v>Anh văn A11, thứ 6,
Tiết 6-9, B202A,
Nhóm A11N12, Tuần 3 -10</v>
      </c>
    </row>
    <row r="322" spans="1:11" ht="48.75" x14ac:dyDescent="0.25">
      <c r="A322" s="12">
        <v>22</v>
      </c>
      <c r="B322" s="13" t="s">
        <v>1207</v>
      </c>
      <c r="C322" s="14" t="s">
        <v>1183</v>
      </c>
      <c r="D322" s="14" t="s">
        <v>1184</v>
      </c>
      <c r="E322" s="13" t="s">
        <v>720</v>
      </c>
      <c r="F322" s="13" t="s">
        <v>1168</v>
      </c>
      <c r="G322" s="15" t="s">
        <v>1228</v>
      </c>
      <c r="H322" s="15" t="s">
        <v>1225</v>
      </c>
      <c r="I322" s="15" t="s">
        <v>1213</v>
      </c>
      <c r="J322" s="15" t="str">
        <f>VLOOKUP(B322,'A11'!B:Q,16,0)</f>
        <v>Anh văn A11, thứ 3,
Tiết 6-9, B202A,
Nhóm A11N12, Tuần 4 -10</v>
      </c>
      <c r="K322" s="15" t="str">
        <f>VLOOKUP(B322,'A11'!B:R,17,0)</f>
        <v>Anh văn A11, thứ 6,
Tiết 6-9, B202A,
Nhóm A11N12, Tuần 3 -10</v>
      </c>
    </row>
    <row r="323" spans="1:11" ht="48.75" x14ac:dyDescent="0.25">
      <c r="A323" s="8">
        <v>23</v>
      </c>
      <c r="B323" s="6" t="s">
        <v>1208</v>
      </c>
      <c r="C323" s="5" t="s">
        <v>478</v>
      </c>
      <c r="D323" s="5" t="s">
        <v>267</v>
      </c>
      <c r="E323" s="6" t="s">
        <v>720</v>
      </c>
      <c r="F323" s="6" t="s">
        <v>1168</v>
      </c>
      <c r="G323" s="11" t="s">
        <v>1228</v>
      </c>
      <c r="H323" s="11" t="s">
        <v>1225</v>
      </c>
      <c r="I323" s="11" t="s">
        <v>1213</v>
      </c>
      <c r="J323" s="11" t="str">
        <f>VLOOKUP(B323,'A11'!B:Q,16,0)</f>
        <v>Anh văn A11, thứ 3,
Tiết 6-9, B202A,
Nhóm A11N12, Tuần 4 -10</v>
      </c>
      <c r="K323" s="11" t="str">
        <f>VLOOKUP(B323,'A11'!B:R,17,0)</f>
        <v>Anh văn A11, thứ 6,
Tiết 6-9, B202A,
Nhóm A11N12, Tuần 3 -10</v>
      </c>
    </row>
    <row r="324" spans="1:11" ht="48.75" x14ac:dyDescent="0.25">
      <c r="A324" s="12">
        <v>24</v>
      </c>
      <c r="B324" s="13" t="s">
        <v>1209</v>
      </c>
      <c r="C324" s="14" t="s">
        <v>475</v>
      </c>
      <c r="D324" s="14" t="s">
        <v>476</v>
      </c>
      <c r="E324" s="13" t="s">
        <v>720</v>
      </c>
      <c r="F324" s="13" t="s">
        <v>1168</v>
      </c>
      <c r="G324" s="15" t="s">
        <v>1228</v>
      </c>
      <c r="H324" s="15" t="s">
        <v>1225</v>
      </c>
      <c r="I324" s="15" t="s">
        <v>1213</v>
      </c>
      <c r="J324" s="15" t="str">
        <f>VLOOKUP(B324,'A11'!B:Q,16,0)</f>
        <v>Anh văn A11, thứ 3,
Tiết 6-9, B202A,
Nhóm A11N12, Tuần 4 -10</v>
      </c>
      <c r="K324" s="15" t="str">
        <f>VLOOKUP(B324,'A11'!B:R,17,0)</f>
        <v>Anh văn A11, thứ 6,
Tiết 6-9, B202A,
Nhóm A11N12, Tuần 3 -10</v>
      </c>
    </row>
    <row r="325" spans="1:11" ht="48.75" x14ac:dyDescent="0.25">
      <c r="A325" s="8">
        <v>25</v>
      </c>
      <c r="B325" s="6" t="s">
        <v>1210</v>
      </c>
      <c r="C325" s="5" t="s">
        <v>1185</v>
      </c>
      <c r="D325" s="5" t="s">
        <v>109</v>
      </c>
      <c r="E325" s="6" t="s">
        <v>720</v>
      </c>
      <c r="F325" s="6" t="s">
        <v>1168</v>
      </c>
      <c r="G325" s="11" t="s">
        <v>1228</v>
      </c>
      <c r="H325" s="11" t="s">
        <v>1225</v>
      </c>
      <c r="I325" s="11" t="s">
        <v>1213</v>
      </c>
      <c r="J325" s="11" t="str">
        <f>VLOOKUP(B325,'A11'!B:Q,16,0)</f>
        <v>Anh văn A11, thứ 3,
Tiết 6-9, B202A,
Nhóm A11N12, Tuần 4 -10</v>
      </c>
      <c r="K325" s="11" t="str">
        <f>VLOOKUP(B325,'A11'!B:R,17,0)</f>
        <v>Anh văn A11, thứ 6,
Tiết 6-9, B202A,
Nhóm A11N12, Tuần 3 -10</v>
      </c>
    </row>
    <row r="326" spans="1:11" ht="48.75" x14ac:dyDescent="0.25">
      <c r="A326" s="12">
        <v>26</v>
      </c>
      <c r="B326" s="13" t="s">
        <v>1211</v>
      </c>
      <c r="C326" s="14" t="s">
        <v>1186</v>
      </c>
      <c r="D326" s="14" t="s">
        <v>41</v>
      </c>
      <c r="E326" s="13" t="s">
        <v>720</v>
      </c>
      <c r="F326" s="13" t="s">
        <v>1168</v>
      </c>
      <c r="G326" s="15" t="s">
        <v>1228</v>
      </c>
      <c r="H326" s="15" t="s">
        <v>1225</v>
      </c>
      <c r="I326" s="15" t="s">
        <v>1213</v>
      </c>
      <c r="J326" s="15" t="str">
        <f>VLOOKUP(B326,'A11'!B:Q,16,0)</f>
        <v>Anh văn A11, thứ 3,
Tiết 6-9, B202A,
Nhóm A11N12, Tuần 4 -10</v>
      </c>
      <c r="K326" s="15" t="str">
        <f>VLOOKUP(B326,'A11'!B:R,17,0)</f>
        <v>Anh văn A11, thứ 6,
Tiết 6-9, B202A,
Nhóm A11N12, Tuần 3 -10</v>
      </c>
    </row>
    <row r="327" spans="1:11" ht="48.75" x14ac:dyDescent="0.25">
      <c r="A327" s="8">
        <v>27</v>
      </c>
      <c r="B327" s="6" t="s">
        <v>1212</v>
      </c>
      <c r="C327" s="5" t="s">
        <v>326</v>
      </c>
      <c r="D327" s="5" t="s">
        <v>117</v>
      </c>
      <c r="E327" s="6" t="s">
        <v>720</v>
      </c>
      <c r="F327" s="6" t="s">
        <v>1168</v>
      </c>
      <c r="G327" s="11" t="s">
        <v>1228</v>
      </c>
      <c r="H327" s="11" t="s">
        <v>1225</v>
      </c>
      <c r="I327" s="11" t="s">
        <v>1213</v>
      </c>
      <c r="J327" s="11" t="str">
        <f>VLOOKUP(B327,'A11'!B:Q,16,0)</f>
        <v>Anh văn A11, thứ 3,
Tiết 6-9, B202A,
Nhóm A11N12, Tuần 4 -10</v>
      </c>
      <c r="K327" s="11" t="str">
        <f>VLOOKUP(B327,'A11'!B:R,17,0)</f>
        <v>Anh văn A11, thứ 6,
Tiết 6-9, B202A,
Nhóm A11N12, Tuần 3 -10</v>
      </c>
    </row>
    <row r="328" spans="1:11" ht="48.75" x14ac:dyDescent="0.25">
      <c r="A328" s="12">
        <v>28</v>
      </c>
      <c r="B328" s="13" t="s">
        <v>1217</v>
      </c>
      <c r="C328" s="14" t="s">
        <v>1216</v>
      </c>
      <c r="D328" s="14" t="s">
        <v>1215</v>
      </c>
      <c r="E328" s="13" t="s">
        <v>723</v>
      </c>
      <c r="F328" s="13" t="s">
        <v>1168</v>
      </c>
      <c r="G328" s="15" t="s">
        <v>1228</v>
      </c>
      <c r="H328" s="15" t="s">
        <v>1225</v>
      </c>
      <c r="I328" s="15" t="s">
        <v>1213</v>
      </c>
      <c r="J328" s="15" t="str">
        <f>VLOOKUP(B328,'A11'!B:Q,16,0)</f>
        <v>Anh văn A11, thứ 3,
Tiết 6-9, B202A,
Nhóm A11N12, Tuần 4 -10</v>
      </c>
      <c r="K328" s="15" t="str">
        <f>VLOOKUP(B328,'A11'!B:R,17,0)</f>
        <v>Anh văn A11, thứ 6,
Tiết 6-9, B202A,
Nhóm A11N12, Tuần 3 -10</v>
      </c>
    </row>
    <row r="329" spans="1:11" ht="48.75" x14ac:dyDescent="0.25">
      <c r="A329" s="8">
        <v>29</v>
      </c>
      <c r="B329" s="6" t="s">
        <v>1220</v>
      </c>
      <c r="C329" s="5" t="s">
        <v>1186</v>
      </c>
      <c r="D329" s="5" t="s">
        <v>41</v>
      </c>
      <c r="E329" s="6" t="s">
        <v>1219</v>
      </c>
      <c r="F329" s="6" t="s">
        <v>1168</v>
      </c>
      <c r="G329" s="11" t="s">
        <v>1228</v>
      </c>
      <c r="H329" s="11" t="s">
        <v>1225</v>
      </c>
      <c r="I329" s="11" t="s">
        <v>1213</v>
      </c>
      <c r="J329" s="11" t="str">
        <f>VLOOKUP(B329,'A11'!B:Q,16,0)</f>
        <v>Anh văn A11, thứ 3,
Tiết 6-9, B202A,
Nhóm A11N12, Tuần 4 -10</v>
      </c>
      <c r="K329" s="11" t="str">
        <f>VLOOKUP(B329,'A11'!B:R,17,0)</f>
        <v>Anh văn A11, thứ 6,
Tiết 6-9, B202A,
Nhóm A11N12, Tuần 3 -10</v>
      </c>
    </row>
    <row r="330" spans="1:11" ht="48.75" x14ac:dyDescent="0.25">
      <c r="A330" s="12">
        <v>30</v>
      </c>
      <c r="B330" s="6" t="s">
        <v>1231</v>
      </c>
      <c r="C330" s="14" t="s">
        <v>1230</v>
      </c>
      <c r="D330" s="14" t="s">
        <v>123</v>
      </c>
      <c r="E330" s="13" t="s">
        <v>724</v>
      </c>
      <c r="F330" s="13" t="s">
        <v>1168</v>
      </c>
      <c r="G330" s="15" t="s">
        <v>1228</v>
      </c>
      <c r="H330" s="15" t="s">
        <v>1225</v>
      </c>
      <c r="I330" s="15" t="s">
        <v>1213</v>
      </c>
      <c r="J330" s="15" t="str">
        <f>VLOOKUP(B330,'A11'!B:Q,16,0)</f>
        <v>Anh văn A11, thứ 3,
Tiết 6-9, B202A,
Nhóm A11N12, Tuần 4 -10</v>
      </c>
      <c r="K330" s="15" t="str">
        <f>VLOOKUP(B330,'A11'!B:R,17,0)</f>
        <v>Anh văn A11, thứ 6,
Tiết 6-9, B202A,
Nhóm A11N12, Tuần 3 -10</v>
      </c>
    </row>
    <row r="333" spans="1:11" x14ac:dyDescent="0.25">
      <c r="D333" s="129" t="s">
        <v>1136</v>
      </c>
      <c r="E333"/>
      <c r="F333"/>
      <c r="G333" t="s">
        <v>1232</v>
      </c>
    </row>
    <row r="334" spans="1:11" x14ac:dyDescent="0.25">
      <c r="D334" s="130" t="s">
        <v>1137</v>
      </c>
      <c r="E334" s="130" t="s">
        <v>1138</v>
      </c>
      <c r="F334"/>
      <c r="G334" s="130" t="s">
        <v>1233</v>
      </c>
      <c r="H334" s="131" t="s">
        <v>1236</v>
      </c>
    </row>
    <row r="335" spans="1:11" x14ac:dyDescent="0.25">
      <c r="D335" s="130" t="s">
        <v>1144</v>
      </c>
      <c r="E335" s="40" t="s">
        <v>1145</v>
      </c>
      <c r="F335"/>
      <c r="G335" s="130" t="s">
        <v>1234</v>
      </c>
      <c r="H335" s="132" t="s">
        <v>1238</v>
      </c>
    </row>
    <row r="336" spans="1:11" x14ac:dyDescent="0.25">
      <c r="D336" s="130" t="s">
        <v>1151</v>
      </c>
      <c r="E336" s="40" t="s">
        <v>1152</v>
      </c>
      <c r="F336"/>
      <c r="G336" s="130" t="s">
        <v>1235</v>
      </c>
      <c r="H336" s="132" t="s">
        <v>1239</v>
      </c>
    </row>
    <row r="337" spans="4:8" x14ac:dyDescent="0.25">
      <c r="D337" s="130" t="s">
        <v>1156</v>
      </c>
      <c r="E337" s="40" t="s">
        <v>1157</v>
      </c>
      <c r="F337"/>
      <c r="G337" s="130" t="s">
        <v>1237</v>
      </c>
      <c r="H337" s="132" t="s">
        <v>1240</v>
      </c>
    </row>
    <row r="338" spans="4:8" x14ac:dyDescent="0.25">
      <c r="D338" s="130" t="s">
        <v>1162</v>
      </c>
      <c r="E338" s="40" t="s">
        <v>1163</v>
      </c>
      <c r="F338"/>
      <c r="G338" s="130" t="s">
        <v>1241</v>
      </c>
      <c r="H338" s="132" t="s">
        <v>1242</v>
      </c>
    </row>
    <row r="339" spans="4:8" x14ac:dyDescent="0.25">
      <c r="D339"/>
      <c r="E339"/>
      <c r="F339"/>
    </row>
    <row r="340" spans="4:8" x14ac:dyDescent="0.25">
      <c r="D340"/>
      <c r="E340"/>
      <c r="F340"/>
    </row>
  </sheetData>
  <autoFilter ref="A1:K330">
    <sortState ref="A2:K327">
      <sortCondition ref="F1:F327"/>
    </sortState>
  </autoFilter>
  <pageMargins left="0.70866141732283472" right="0.70866141732283472" top="1.3325" bottom="0.74803149606299213" header="0.31496062992125984" footer="0.31496062992125984"/>
  <pageSetup paperSize="9" scale="77" fitToHeight="0" orientation="landscape" r:id="rId1"/>
  <headerFooter>
    <oddHeader>&amp;L&amp;14Trường Đại Học Giao Thông Vận Tải TP.HCM    
Viện Đào tạo và Hợp tác Quốc tế IEC    
--------------------------------------------------    
 Thời khóa biểu HK1, khóa 2016, Chương trình Chât lượng cao</oddHeader>
  </headerFooter>
  <rowBreaks count="18" manualBreakCount="18">
    <brk id="16" max="10" man="1"/>
    <brk id="31" max="16383" man="1"/>
    <brk id="46" max="10" man="1"/>
    <brk id="61" max="10" man="1"/>
    <brk id="76" max="10" man="1"/>
    <brk id="91" max="10" man="1"/>
    <brk id="121" max="10" man="1"/>
    <brk id="136" max="10" man="1"/>
    <brk id="151" max="10" man="1"/>
    <brk id="166" max="10" man="1"/>
    <brk id="181" max="10" man="1"/>
    <brk id="196" max="10" man="1"/>
    <brk id="211" max="10" man="1"/>
    <brk id="226" max="10" man="1"/>
    <brk id="241" max="10" man="1"/>
    <brk id="256" max="10" man="1"/>
    <brk id="270" max="10" man="1"/>
    <brk id="28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U80"/>
  <sheetViews>
    <sheetView topLeftCell="E1" zoomScale="70" zoomScaleNormal="70" workbookViewId="0">
      <selection activeCell="P86" sqref="P86"/>
    </sheetView>
  </sheetViews>
  <sheetFormatPr defaultRowHeight="15" x14ac:dyDescent="0.25"/>
  <cols>
    <col min="1" max="1" width="6.85546875" customWidth="1"/>
    <col min="2" max="2" width="8.5703125" style="3" customWidth="1"/>
    <col min="3" max="3" width="28.42578125" style="3" hidden="1" customWidth="1"/>
    <col min="4" max="4" width="25.7109375" style="2" customWidth="1"/>
    <col min="5" max="5" width="8.140625" style="2" customWidth="1"/>
    <col min="6" max="6" width="11.28515625" style="2" customWidth="1"/>
    <col min="7" max="7" width="13.5703125" style="3" customWidth="1"/>
    <col min="8" max="8" width="13.7109375" hidden="1" customWidth="1"/>
    <col min="9" max="9" width="15.7109375" hidden="1" customWidth="1"/>
    <col min="10" max="10" width="14.7109375" customWidth="1"/>
    <col min="11" max="11" width="17.28515625" customWidth="1"/>
    <col min="12" max="17" width="8.7109375" customWidth="1"/>
    <col min="18" max="18" width="10.7109375" customWidth="1"/>
    <col min="19" max="19" width="23.28515625" style="16" customWidth="1"/>
    <col min="20" max="20" width="23.5703125" style="16" customWidth="1"/>
    <col min="21" max="21" width="8.7109375" customWidth="1"/>
    <col min="22" max="22" width="11.42578125" customWidth="1"/>
    <col min="257" max="257" width="6.85546875" customWidth="1"/>
    <col min="258" max="258" width="8.5703125" customWidth="1"/>
    <col min="259" max="259" width="0" hidden="1" customWidth="1"/>
    <col min="260" max="260" width="25.7109375" customWidth="1"/>
    <col min="261" max="261" width="8.140625" customWidth="1"/>
    <col min="262" max="262" width="11.28515625" customWidth="1"/>
    <col min="263" max="263" width="13.5703125" customWidth="1"/>
    <col min="264" max="265" width="0" hidden="1" customWidth="1"/>
    <col min="266" max="266" width="14.7109375" customWidth="1"/>
    <col min="267" max="267" width="17.28515625" customWidth="1"/>
    <col min="268" max="273" width="0" hidden="1" customWidth="1"/>
    <col min="274" max="274" width="10.7109375" customWidth="1"/>
    <col min="275" max="275" width="23.28515625" customWidth="1"/>
    <col min="276" max="276" width="23.5703125" customWidth="1"/>
    <col min="277" max="277" width="8.7109375" customWidth="1"/>
    <col min="278" max="278" width="11.42578125" customWidth="1"/>
    <col min="513" max="513" width="6.85546875" customWidth="1"/>
    <col min="514" max="514" width="8.5703125" customWidth="1"/>
    <col min="515" max="515" width="0" hidden="1" customWidth="1"/>
    <col min="516" max="516" width="25.7109375" customWidth="1"/>
    <col min="517" max="517" width="8.140625" customWidth="1"/>
    <col min="518" max="518" width="11.28515625" customWidth="1"/>
    <col min="519" max="519" width="13.5703125" customWidth="1"/>
    <col min="520" max="521" width="0" hidden="1" customWidth="1"/>
    <col min="522" max="522" width="14.7109375" customWidth="1"/>
    <col min="523" max="523" width="17.28515625" customWidth="1"/>
    <col min="524" max="529" width="0" hidden="1" customWidth="1"/>
    <col min="530" max="530" width="10.7109375" customWidth="1"/>
    <col min="531" max="531" width="23.28515625" customWidth="1"/>
    <col min="532" max="532" width="23.5703125" customWidth="1"/>
    <col min="533" max="533" width="8.7109375" customWidth="1"/>
    <col min="534" max="534" width="11.42578125" customWidth="1"/>
    <col min="769" max="769" width="6.85546875" customWidth="1"/>
    <col min="770" max="770" width="8.5703125" customWidth="1"/>
    <col min="771" max="771" width="0" hidden="1" customWidth="1"/>
    <col min="772" max="772" width="25.7109375" customWidth="1"/>
    <col min="773" max="773" width="8.140625" customWidth="1"/>
    <col min="774" max="774" width="11.28515625" customWidth="1"/>
    <col min="775" max="775" width="13.5703125" customWidth="1"/>
    <col min="776" max="777" width="0" hidden="1" customWidth="1"/>
    <col min="778" max="778" width="14.7109375" customWidth="1"/>
    <col min="779" max="779" width="17.28515625" customWidth="1"/>
    <col min="780" max="785" width="0" hidden="1" customWidth="1"/>
    <col min="786" max="786" width="10.7109375" customWidth="1"/>
    <col min="787" max="787" width="23.28515625" customWidth="1"/>
    <col min="788" max="788" width="23.5703125" customWidth="1"/>
    <col min="789" max="789" width="8.7109375" customWidth="1"/>
    <col min="790" max="790" width="11.42578125" customWidth="1"/>
    <col min="1025" max="1025" width="6.85546875" customWidth="1"/>
    <col min="1026" max="1026" width="8.5703125" customWidth="1"/>
    <col min="1027" max="1027" width="0" hidden="1" customWidth="1"/>
    <col min="1028" max="1028" width="25.7109375" customWidth="1"/>
    <col min="1029" max="1029" width="8.140625" customWidth="1"/>
    <col min="1030" max="1030" width="11.28515625" customWidth="1"/>
    <col min="1031" max="1031" width="13.5703125" customWidth="1"/>
    <col min="1032" max="1033" width="0" hidden="1" customWidth="1"/>
    <col min="1034" max="1034" width="14.7109375" customWidth="1"/>
    <col min="1035" max="1035" width="17.28515625" customWidth="1"/>
    <col min="1036" max="1041" width="0" hidden="1" customWidth="1"/>
    <col min="1042" max="1042" width="10.7109375" customWidth="1"/>
    <col min="1043" max="1043" width="23.28515625" customWidth="1"/>
    <col min="1044" max="1044" width="23.5703125" customWidth="1"/>
    <col min="1045" max="1045" width="8.7109375" customWidth="1"/>
    <col min="1046" max="1046" width="11.42578125" customWidth="1"/>
    <col min="1281" max="1281" width="6.85546875" customWidth="1"/>
    <col min="1282" max="1282" width="8.5703125" customWidth="1"/>
    <col min="1283" max="1283" width="0" hidden="1" customWidth="1"/>
    <col min="1284" max="1284" width="25.7109375" customWidth="1"/>
    <col min="1285" max="1285" width="8.140625" customWidth="1"/>
    <col min="1286" max="1286" width="11.28515625" customWidth="1"/>
    <col min="1287" max="1287" width="13.5703125" customWidth="1"/>
    <col min="1288" max="1289" width="0" hidden="1" customWidth="1"/>
    <col min="1290" max="1290" width="14.7109375" customWidth="1"/>
    <col min="1291" max="1291" width="17.28515625" customWidth="1"/>
    <col min="1292" max="1297" width="0" hidden="1" customWidth="1"/>
    <col min="1298" max="1298" width="10.7109375" customWidth="1"/>
    <col min="1299" max="1299" width="23.28515625" customWidth="1"/>
    <col min="1300" max="1300" width="23.5703125" customWidth="1"/>
    <col min="1301" max="1301" width="8.7109375" customWidth="1"/>
    <col min="1302" max="1302" width="11.42578125" customWidth="1"/>
    <col min="1537" max="1537" width="6.85546875" customWidth="1"/>
    <col min="1538" max="1538" width="8.5703125" customWidth="1"/>
    <col min="1539" max="1539" width="0" hidden="1" customWidth="1"/>
    <col min="1540" max="1540" width="25.7109375" customWidth="1"/>
    <col min="1541" max="1541" width="8.140625" customWidth="1"/>
    <col min="1542" max="1542" width="11.28515625" customWidth="1"/>
    <col min="1543" max="1543" width="13.5703125" customWidth="1"/>
    <col min="1544" max="1545" width="0" hidden="1" customWidth="1"/>
    <col min="1546" max="1546" width="14.7109375" customWidth="1"/>
    <col min="1547" max="1547" width="17.28515625" customWidth="1"/>
    <col min="1548" max="1553" width="0" hidden="1" customWidth="1"/>
    <col min="1554" max="1554" width="10.7109375" customWidth="1"/>
    <col min="1555" max="1555" width="23.28515625" customWidth="1"/>
    <col min="1556" max="1556" width="23.5703125" customWidth="1"/>
    <col min="1557" max="1557" width="8.7109375" customWidth="1"/>
    <col min="1558" max="1558" width="11.42578125" customWidth="1"/>
    <col min="1793" max="1793" width="6.85546875" customWidth="1"/>
    <col min="1794" max="1794" width="8.5703125" customWidth="1"/>
    <col min="1795" max="1795" width="0" hidden="1" customWidth="1"/>
    <col min="1796" max="1796" width="25.7109375" customWidth="1"/>
    <col min="1797" max="1797" width="8.140625" customWidth="1"/>
    <col min="1798" max="1798" width="11.28515625" customWidth="1"/>
    <col min="1799" max="1799" width="13.5703125" customWidth="1"/>
    <col min="1800" max="1801" width="0" hidden="1" customWidth="1"/>
    <col min="1802" max="1802" width="14.7109375" customWidth="1"/>
    <col min="1803" max="1803" width="17.28515625" customWidth="1"/>
    <col min="1804" max="1809" width="0" hidden="1" customWidth="1"/>
    <col min="1810" max="1810" width="10.7109375" customWidth="1"/>
    <col min="1811" max="1811" width="23.28515625" customWidth="1"/>
    <col min="1812" max="1812" width="23.5703125" customWidth="1"/>
    <col min="1813" max="1813" width="8.7109375" customWidth="1"/>
    <col min="1814" max="1814" width="11.42578125" customWidth="1"/>
    <col min="2049" max="2049" width="6.85546875" customWidth="1"/>
    <col min="2050" max="2050" width="8.5703125" customWidth="1"/>
    <col min="2051" max="2051" width="0" hidden="1" customWidth="1"/>
    <col min="2052" max="2052" width="25.7109375" customWidth="1"/>
    <col min="2053" max="2053" width="8.140625" customWidth="1"/>
    <col min="2054" max="2054" width="11.28515625" customWidth="1"/>
    <col min="2055" max="2055" width="13.5703125" customWidth="1"/>
    <col min="2056" max="2057" width="0" hidden="1" customWidth="1"/>
    <col min="2058" max="2058" width="14.7109375" customWidth="1"/>
    <col min="2059" max="2059" width="17.28515625" customWidth="1"/>
    <col min="2060" max="2065" width="0" hidden="1" customWidth="1"/>
    <col min="2066" max="2066" width="10.7109375" customWidth="1"/>
    <col min="2067" max="2067" width="23.28515625" customWidth="1"/>
    <col min="2068" max="2068" width="23.5703125" customWidth="1"/>
    <col min="2069" max="2069" width="8.7109375" customWidth="1"/>
    <col min="2070" max="2070" width="11.42578125" customWidth="1"/>
    <col min="2305" max="2305" width="6.85546875" customWidth="1"/>
    <col min="2306" max="2306" width="8.5703125" customWidth="1"/>
    <col min="2307" max="2307" width="0" hidden="1" customWidth="1"/>
    <col min="2308" max="2308" width="25.7109375" customWidth="1"/>
    <col min="2309" max="2309" width="8.140625" customWidth="1"/>
    <col min="2310" max="2310" width="11.28515625" customWidth="1"/>
    <col min="2311" max="2311" width="13.5703125" customWidth="1"/>
    <col min="2312" max="2313" width="0" hidden="1" customWidth="1"/>
    <col min="2314" max="2314" width="14.7109375" customWidth="1"/>
    <col min="2315" max="2315" width="17.28515625" customWidth="1"/>
    <col min="2316" max="2321" width="0" hidden="1" customWidth="1"/>
    <col min="2322" max="2322" width="10.7109375" customWidth="1"/>
    <col min="2323" max="2323" width="23.28515625" customWidth="1"/>
    <col min="2324" max="2324" width="23.5703125" customWidth="1"/>
    <col min="2325" max="2325" width="8.7109375" customWidth="1"/>
    <col min="2326" max="2326" width="11.42578125" customWidth="1"/>
    <col min="2561" max="2561" width="6.85546875" customWidth="1"/>
    <col min="2562" max="2562" width="8.5703125" customWidth="1"/>
    <col min="2563" max="2563" width="0" hidden="1" customWidth="1"/>
    <col min="2564" max="2564" width="25.7109375" customWidth="1"/>
    <col min="2565" max="2565" width="8.140625" customWidth="1"/>
    <col min="2566" max="2566" width="11.28515625" customWidth="1"/>
    <col min="2567" max="2567" width="13.5703125" customWidth="1"/>
    <col min="2568" max="2569" width="0" hidden="1" customWidth="1"/>
    <col min="2570" max="2570" width="14.7109375" customWidth="1"/>
    <col min="2571" max="2571" width="17.28515625" customWidth="1"/>
    <col min="2572" max="2577" width="0" hidden="1" customWidth="1"/>
    <col min="2578" max="2578" width="10.7109375" customWidth="1"/>
    <col min="2579" max="2579" width="23.28515625" customWidth="1"/>
    <col min="2580" max="2580" width="23.5703125" customWidth="1"/>
    <col min="2581" max="2581" width="8.7109375" customWidth="1"/>
    <col min="2582" max="2582" width="11.42578125" customWidth="1"/>
    <col min="2817" max="2817" width="6.85546875" customWidth="1"/>
    <col min="2818" max="2818" width="8.5703125" customWidth="1"/>
    <col min="2819" max="2819" width="0" hidden="1" customWidth="1"/>
    <col min="2820" max="2820" width="25.7109375" customWidth="1"/>
    <col min="2821" max="2821" width="8.140625" customWidth="1"/>
    <col min="2822" max="2822" width="11.28515625" customWidth="1"/>
    <col min="2823" max="2823" width="13.5703125" customWidth="1"/>
    <col min="2824" max="2825" width="0" hidden="1" customWidth="1"/>
    <col min="2826" max="2826" width="14.7109375" customWidth="1"/>
    <col min="2827" max="2827" width="17.28515625" customWidth="1"/>
    <col min="2828" max="2833" width="0" hidden="1" customWidth="1"/>
    <col min="2834" max="2834" width="10.7109375" customWidth="1"/>
    <col min="2835" max="2835" width="23.28515625" customWidth="1"/>
    <col min="2836" max="2836" width="23.5703125" customWidth="1"/>
    <col min="2837" max="2837" width="8.7109375" customWidth="1"/>
    <col min="2838" max="2838" width="11.42578125" customWidth="1"/>
    <col min="3073" max="3073" width="6.85546875" customWidth="1"/>
    <col min="3074" max="3074" width="8.5703125" customWidth="1"/>
    <col min="3075" max="3075" width="0" hidden="1" customWidth="1"/>
    <col min="3076" max="3076" width="25.7109375" customWidth="1"/>
    <col min="3077" max="3077" width="8.140625" customWidth="1"/>
    <col min="3078" max="3078" width="11.28515625" customWidth="1"/>
    <col min="3079" max="3079" width="13.5703125" customWidth="1"/>
    <col min="3080" max="3081" width="0" hidden="1" customWidth="1"/>
    <col min="3082" max="3082" width="14.7109375" customWidth="1"/>
    <col min="3083" max="3083" width="17.28515625" customWidth="1"/>
    <col min="3084" max="3089" width="0" hidden="1" customWidth="1"/>
    <col min="3090" max="3090" width="10.7109375" customWidth="1"/>
    <col min="3091" max="3091" width="23.28515625" customWidth="1"/>
    <col min="3092" max="3092" width="23.5703125" customWidth="1"/>
    <col min="3093" max="3093" width="8.7109375" customWidth="1"/>
    <col min="3094" max="3094" width="11.42578125" customWidth="1"/>
    <col min="3329" max="3329" width="6.85546875" customWidth="1"/>
    <col min="3330" max="3330" width="8.5703125" customWidth="1"/>
    <col min="3331" max="3331" width="0" hidden="1" customWidth="1"/>
    <col min="3332" max="3332" width="25.7109375" customWidth="1"/>
    <col min="3333" max="3333" width="8.140625" customWidth="1"/>
    <col min="3334" max="3334" width="11.28515625" customWidth="1"/>
    <col min="3335" max="3335" width="13.5703125" customWidth="1"/>
    <col min="3336" max="3337" width="0" hidden="1" customWidth="1"/>
    <col min="3338" max="3338" width="14.7109375" customWidth="1"/>
    <col min="3339" max="3339" width="17.28515625" customWidth="1"/>
    <col min="3340" max="3345" width="0" hidden="1" customWidth="1"/>
    <col min="3346" max="3346" width="10.7109375" customWidth="1"/>
    <col min="3347" max="3347" width="23.28515625" customWidth="1"/>
    <col min="3348" max="3348" width="23.5703125" customWidth="1"/>
    <col min="3349" max="3349" width="8.7109375" customWidth="1"/>
    <col min="3350" max="3350" width="11.42578125" customWidth="1"/>
    <col min="3585" max="3585" width="6.85546875" customWidth="1"/>
    <col min="3586" max="3586" width="8.5703125" customWidth="1"/>
    <col min="3587" max="3587" width="0" hidden="1" customWidth="1"/>
    <col min="3588" max="3588" width="25.7109375" customWidth="1"/>
    <col min="3589" max="3589" width="8.140625" customWidth="1"/>
    <col min="3590" max="3590" width="11.28515625" customWidth="1"/>
    <col min="3591" max="3591" width="13.5703125" customWidth="1"/>
    <col min="3592" max="3593" width="0" hidden="1" customWidth="1"/>
    <col min="3594" max="3594" width="14.7109375" customWidth="1"/>
    <col min="3595" max="3595" width="17.28515625" customWidth="1"/>
    <col min="3596" max="3601" width="0" hidden="1" customWidth="1"/>
    <col min="3602" max="3602" width="10.7109375" customWidth="1"/>
    <col min="3603" max="3603" width="23.28515625" customWidth="1"/>
    <col min="3604" max="3604" width="23.5703125" customWidth="1"/>
    <col min="3605" max="3605" width="8.7109375" customWidth="1"/>
    <col min="3606" max="3606" width="11.42578125" customWidth="1"/>
    <col min="3841" max="3841" width="6.85546875" customWidth="1"/>
    <col min="3842" max="3842" width="8.5703125" customWidth="1"/>
    <col min="3843" max="3843" width="0" hidden="1" customWidth="1"/>
    <col min="3844" max="3844" width="25.7109375" customWidth="1"/>
    <col min="3845" max="3845" width="8.140625" customWidth="1"/>
    <col min="3846" max="3846" width="11.28515625" customWidth="1"/>
    <col min="3847" max="3847" width="13.5703125" customWidth="1"/>
    <col min="3848" max="3849" width="0" hidden="1" customWidth="1"/>
    <col min="3850" max="3850" width="14.7109375" customWidth="1"/>
    <col min="3851" max="3851" width="17.28515625" customWidth="1"/>
    <col min="3852" max="3857" width="0" hidden="1" customWidth="1"/>
    <col min="3858" max="3858" width="10.7109375" customWidth="1"/>
    <col min="3859" max="3859" width="23.28515625" customWidth="1"/>
    <col min="3860" max="3860" width="23.5703125" customWidth="1"/>
    <col min="3861" max="3861" width="8.7109375" customWidth="1"/>
    <col min="3862" max="3862" width="11.42578125" customWidth="1"/>
    <col min="4097" max="4097" width="6.85546875" customWidth="1"/>
    <col min="4098" max="4098" width="8.5703125" customWidth="1"/>
    <col min="4099" max="4099" width="0" hidden="1" customWidth="1"/>
    <col min="4100" max="4100" width="25.7109375" customWidth="1"/>
    <col min="4101" max="4101" width="8.140625" customWidth="1"/>
    <col min="4102" max="4102" width="11.28515625" customWidth="1"/>
    <col min="4103" max="4103" width="13.5703125" customWidth="1"/>
    <col min="4104" max="4105" width="0" hidden="1" customWidth="1"/>
    <col min="4106" max="4106" width="14.7109375" customWidth="1"/>
    <col min="4107" max="4107" width="17.28515625" customWidth="1"/>
    <col min="4108" max="4113" width="0" hidden="1" customWidth="1"/>
    <col min="4114" max="4114" width="10.7109375" customWidth="1"/>
    <col min="4115" max="4115" width="23.28515625" customWidth="1"/>
    <col min="4116" max="4116" width="23.5703125" customWidth="1"/>
    <col min="4117" max="4117" width="8.7109375" customWidth="1"/>
    <col min="4118" max="4118" width="11.42578125" customWidth="1"/>
    <col min="4353" max="4353" width="6.85546875" customWidth="1"/>
    <col min="4354" max="4354" width="8.5703125" customWidth="1"/>
    <col min="4355" max="4355" width="0" hidden="1" customWidth="1"/>
    <col min="4356" max="4356" width="25.7109375" customWidth="1"/>
    <col min="4357" max="4357" width="8.140625" customWidth="1"/>
    <col min="4358" max="4358" width="11.28515625" customWidth="1"/>
    <col min="4359" max="4359" width="13.5703125" customWidth="1"/>
    <col min="4360" max="4361" width="0" hidden="1" customWidth="1"/>
    <col min="4362" max="4362" width="14.7109375" customWidth="1"/>
    <col min="4363" max="4363" width="17.28515625" customWidth="1"/>
    <col min="4364" max="4369" width="0" hidden="1" customWidth="1"/>
    <col min="4370" max="4370" width="10.7109375" customWidth="1"/>
    <col min="4371" max="4371" width="23.28515625" customWidth="1"/>
    <col min="4372" max="4372" width="23.5703125" customWidth="1"/>
    <col min="4373" max="4373" width="8.7109375" customWidth="1"/>
    <col min="4374" max="4374" width="11.42578125" customWidth="1"/>
    <col min="4609" max="4609" width="6.85546875" customWidth="1"/>
    <col min="4610" max="4610" width="8.5703125" customWidth="1"/>
    <col min="4611" max="4611" width="0" hidden="1" customWidth="1"/>
    <col min="4612" max="4612" width="25.7109375" customWidth="1"/>
    <col min="4613" max="4613" width="8.140625" customWidth="1"/>
    <col min="4614" max="4614" width="11.28515625" customWidth="1"/>
    <col min="4615" max="4615" width="13.5703125" customWidth="1"/>
    <col min="4616" max="4617" width="0" hidden="1" customWidth="1"/>
    <col min="4618" max="4618" width="14.7109375" customWidth="1"/>
    <col min="4619" max="4619" width="17.28515625" customWidth="1"/>
    <col min="4620" max="4625" width="0" hidden="1" customWidth="1"/>
    <col min="4626" max="4626" width="10.7109375" customWidth="1"/>
    <col min="4627" max="4627" width="23.28515625" customWidth="1"/>
    <col min="4628" max="4628" width="23.5703125" customWidth="1"/>
    <col min="4629" max="4629" width="8.7109375" customWidth="1"/>
    <col min="4630" max="4630" width="11.42578125" customWidth="1"/>
    <col min="4865" max="4865" width="6.85546875" customWidth="1"/>
    <col min="4866" max="4866" width="8.5703125" customWidth="1"/>
    <col min="4867" max="4867" width="0" hidden="1" customWidth="1"/>
    <col min="4868" max="4868" width="25.7109375" customWidth="1"/>
    <col min="4869" max="4869" width="8.140625" customWidth="1"/>
    <col min="4870" max="4870" width="11.28515625" customWidth="1"/>
    <col min="4871" max="4871" width="13.5703125" customWidth="1"/>
    <col min="4872" max="4873" width="0" hidden="1" customWidth="1"/>
    <col min="4874" max="4874" width="14.7109375" customWidth="1"/>
    <col min="4875" max="4875" width="17.28515625" customWidth="1"/>
    <col min="4876" max="4881" width="0" hidden="1" customWidth="1"/>
    <col min="4882" max="4882" width="10.7109375" customWidth="1"/>
    <col min="4883" max="4883" width="23.28515625" customWidth="1"/>
    <col min="4884" max="4884" width="23.5703125" customWidth="1"/>
    <col min="4885" max="4885" width="8.7109375" customWidth="1"/>
    <col min="4886" max="4886" width="11.42578125" customWidth="1"/>
    <col min="5121" max="5121" width="6.85546875" customWidth="1"/>
    <col min="5122" max="5122" width="8.5703125" customWidth="1"/>
    <col min="5123" max="5123" width="0" hidden="1" customWidth="1"/>
    <col min="5124" max="5124" width="25.7109375" customWidth="1"/>
    <col min="5125" max="5125" width="8.140625" customWidth="1"/>
    <col min="5126" max="5126" width="11.28515625" customWidth="1"/>
    <col min="5127" max="5127" width="13.5703125" customWidth="1"/>
    <col min="5128" max="5129" width="0" hidden="1" customWidth="1"/>
    <col min="5130" max="5130" width="14.7109375" customWidth="1"/>
    <col min="5131" max="5131" width="17.28515625" customWidth="1"/>
    <col min="5132" max="5137" width="0" hidden="1" customWidth="1"/>
    <col min="5138" max="5138" width="10.7109375" customWidth="1"/>
    <col min="5139" max="5139" width="23.28515625" customWidth="1"/>
    <col min="5140" max="5140" width="23.5703125" customWidth="1"/>
    <col min="5141" max="5141" width="8.7109375" customWidth="1"/>
    <col min="5142" max="5142" width="11.42578125" customWidth="1"/>
    <col min="5377" max="5377" width="6.85546875" customWidth="1"/>
    <col min="5378" max="5378" width="8.5703125" customWidth="1"/>
    <col min="5379" max="5379" width="0" hidden="1" customWidth="1"/>
    <col min="5380" max="5380" width="25.7109375" customWidth="1"/>
    <col min="5381" max="5381" width="8.140625" customWidth="1"/>
    <col min="5382" max="5382" width="11.28515625" customWidth="1"/>
    <col min="5383" max="5383" width="13.5703125" customWidth="1"/>
    <col min="5384" max="5385" width="0" hidden="1" customWidth="1"/>
    <col min="5386" max="5386" width="14.7109375" customWidth="1"/>
    <col min="5387" max="5387" width="17.28515625" customWidth="1"/>
    <col min="5388" max="5393" width="0" hidden="1" customWidth="1"/>
    <col min="5394" max="5394" width="10.7109375" customWidth="1"/>
    <col min="5395" max="5395" width="23.28515625" customWidth="1"/>
    <col min="5396" max="5396" width="23.5703125" customWidth="1"/>
    <col min="5397" max="5397" width="8.7109375" customWidth="1"/>
    <col min="5398" max="5398" width="11.42578125" customWidth="1"/>
    <col min="5633" max="5633" width="6.85546875" customWidth="1"/>
    <col min="5634" max="5634" width="8.5703125" customWidth="1"/>
    <col min="5635" max="5635" width="0" hidden="1" customWidth="1"/>
    <col min="5636" max="5636" width="25.7109375" customWidth="1"/>
    <col min="5637" max="5637" width="8.140625" customWidth="1"/>
    <col min="5638" max="5638" width="11.28515625" customWidth="1"/>
    <col min="5639" max="5639" width="13.5703125" customWidth="1"/>
    <col min="5640" max="5641" width="0" hidden="1" customWidth="1"/>
    <col min="5642" max="5642" width="14.7109375" customWidth="1"/>
    <col min="5643" max="5643" width="17.28515625" customWidth="1"/>
    <col min="5644" max="5649" width="0" hidden="1" customWidth="1"/>
    <col min="5650" max="5650" width="10.7109375" customWidth="1"/>
    <col min="5651" max="5651" width="23.28515625" customWidth="1"/>
    <col min="5652" max="5652" width="23.5703125" customWidth="1"/>
    <col min="5653" max="5653" width="8.7109375" customWidth="1"/>
    <col min="5654" max="5654" width="11.42578125" customWidth="1"/>
    <col min="5889" max="5889" width="6.85546875" customWidth="1"/>
    <col min="5890" max="5890" width="8.5703125" customWidth="1"/>
    <col min="5891" max="5891" width="0" hidden="1" customWidth="1"/>
    <col min="5892" max="5892" width="25.7109375" customWidth="1"/>
    <col min="5893" max="5893" width="8.140625" customWidth="1"/>
    <col min="5894" max="5894" width="11.28515625" customWidth="1"/>
    <col min="5895" max="5895" width="13.5703125" customWidth="1"/>
    <col min="5896" max="5897" width="0" hidden="1" customWidth="1"/>
    <col min="5898" max="5898" width="14.7109375" customWidth="1"/>
    <col min="5899" max="5899" width="17.28515625" customWidth="1"/>
    <col min="5900" max="5905" width="0" hidden="1" customWidth="1"/>
    <col min="5906" max="5906" width="10.7109375" customWidth="1"/>
    <col min="5907" max="5907" width="23.28515625" customWidth="1"/>
    <col min="5908" max="5908" width="23.5703125" customWidth="1"/>
    <col min="5909" max="5909" width="8.7109375" customWidth="1"/>
    <col min="5910" max="5910" width="11.42578125" customWidth="1"/>
    <col min="6145" max="6145" width="6.85546875" customWidth="1"/>
    <col min="6146" max="6146" width="8.5703125" customWidth="1"/>
    <col min="6147" max="6147" width="0" hidden="1" customWidth="1"/>
    <col min="6148" max="6148" width="25.7109375" customWidth="1"/>
    <col min="6149" max="6149" width="8.140625" customWidth="1"/>
    <col min="6150" max="6150" width="11.28515625" customWidth="1"/>
    <col min="6151" max="6151" width="13.5703125" customWidth="1"/>
    <col min="6152" max="6153" width="0" hidden="1" customWidth="1"/>
    <col min="6154" max="6154" width="14.7109375" customWidth="1"/>
    <col min="6155" max="6155" width="17.28515625" customWidth="1"/>
    <col min="6156" max="6161" width="0" hidden="1" customWidth="1"/>
    <col min="6162" max="6162" width="10.7109375" customWidth="1"/>
    <col min="6163" max="6163" width="23.28515625" customWidth="1"/>
    <col min="6164" max="6164" width="23.5703125" customWidth="1"/>
    <col min="6165" max="6165" width="8.7109375" customWidth="1"/>
    <col min="6166" max="6166" width="11.42578125" customWidth="1"/>
    <col min="6401" max="6401" width="6.85546875" customWidth="1"/>
    <col min="6402" max="6402" width="8.5703125" customWidth="1"/>
    <col min="6403" max="6403" width="0" hidden="1" customWidth="1"/>
    <col min="6404" max="6404" width="25.7109375" customWidth="1"/>
    <col min="6405" max="6405" width="8.140625" customWidth="1"/>
    <col min="6406" max="6406" width="11.28515625" customWidth="1"/>
    <col min="6407" max="6407" width="13.5703125" customWidth="1"/>
    <col min="6408" max="6409" width="0" hidden="1" customWidth="1"/>
    <col min="6410" max="6410" width="14.7109375" customWidth="1"/>
    <col min="6411" max="6411" width="17.28515625" customWidth="1"/>
    <col min="6412" max="6417" width="0" hidden="1" customWidth="1"/>
    <col min="6418" max="6418" width="10.7109375" customWidth="1"/>
    <col min="6419" max="6419" width="23.28515625" customWidth="1"/>
    <col min="6420" max="6420" width="23.5703125" customWidth="1"/>
    <col min="6421" max="6421" width="8.7109375" customWidth="1"/>
    <col min="6422" max="6422" width="11.42578125" customWidth="1"/>
    <col min="6657" max="6657" width="6.85546875" customWidth="1"/>
    <col min="6658" max="6658" width="8.5703125" customWidth="1"/>
    <col min="6659" max="6659" width="0" hidden="1" customWidth="1"/>
    <col min="6660" max="6660" width="25.7109375" customWidth="1"/>
    <col min="6661" max="6661" width="8.140625" customWidth="1"/>
    <col min="6662" max="6662" width="11.28515625" customWidth="1"/>
    <col min="6663" max="6663" width="13.5703125" customWidth="1"/>
    <col min="6664" max="6665" width="0" hidden="1" customWidth="1"/>
    <col min="6666" max="6666" width="14.7109375" customWidth="1"/>
    <col min="6667" max="6667" width="17.28515625" customWidth="1"/>
    <col min="6668" max="6673" width="0" hidden="1" customWidth="1"/>
    <col min="6674" max="6674" width="10.7109375" customWidth="1"/>
    <col min="6675" max="6675" width="23.28515625" customWidth="1"/>
    <col min="6676" max="6676" width="23.5703125" customWidth="1"/>
    <col min="6677" max="6677" width="8.7109375" customWidth="1"/>
    <col min="6678" max="6678" width="11.42578125" customWidth="1"/>
    <col min="6913" max="6913" width="6.85546875" customWidth="1"/>
    <col min="6914" max="6914" width="8.5703125" customWidth="1"/>
    <col min="6915" max="6915" width="0" hidden="1" customWidth="1"/>
    <col min="6916" max="6916" width="25.7109375" customWidth="1"/>
    <col min="6917" max="6917" width="8.140625" customWidth="1"/>
    <col min="6918" max="6918" width="11.28515625" customWidth="1"/>
    <col min="6919" max="6919" width="13.5703125" customWidth="1"/>
    <col min="6920" max="6921" width="0" hidden="1" customWidth="1"/>
    <col min="6922" max="6922" width="14.7109375" customWidth="1"/>
    <col min="6923" max="6923" width="17.28515625" customWidth="1"/>
    <col min="6924" max="6929" width="0" hidden="1" customWidth="1"/>
    <col min="6930" max="6930" width="10.7109375" customWidth="1"/>
    <col min="6931" max="6931" width="23.28515625" customWidth="1"/>
    <col min="6932" max="6932" width="23.5703125" customWidth="1"/>
    <col min="6933" max="6933" width="8.7109375" customWidth="1"/>
    <col min="6934" max="6934" width="11.42578125" customWidth="1"/>
    <col min="7169" max="7169" width="6.85546875" customWidth="1"/>
    <col min="7170" max="7170" width="8.5703125" customWidth="1"/>
    <col min="7171" max="7171" width="0" hidden="1" customWidth="1"/>
    <col min="7172" max="7172" width="25.7109375" customWidth="1"/>
    <col min="7173" max="7173" width="8.140625" customWidth="1"/>
    <col min="7174" max="7174" width="11.28515625" customWidth="1"/>
    <col min="7175" max="7175" width="13.5703125" customWidth="1"/>
    <col min="7176" max="7177" width="0" hidden="1" customWidth="1"/>
    <col min="7178" max="7178" width="14.7109375" customWidth="1"/>
    <col min="7179" max="7179" width="17.28515625" customWidth="1"/>
    <col min="7180" max="7185" width="0" hidden="1" customWidth="1"/>
    <col min="7186" max="7186" width="10.7109375" customWidth="1"/>
    <col min="7187" max="7187" width="23.28515625" customWidth="1"/>
    <col min="7188" max="7188" width="23.5703125" customWidth="1"/>
    <col min="7189" max="7189" width="8.7109375" customWidth="1"/>
    <col min="7190" max="7190" width="11.42578125" customWidth="1"/>
    <col min="7425" max="7425" width="6.85546875" customWidth="1"/>
    <col min="7426" max="7426" width="8.5703125" customWidth="1"/>
    <col min="7427" max="7427" width="0" hidden="1" customWidth="1"/>
    <col min="7428" max="7428" width="25.7109375" customWidth="1"/>
    <col min="7429" max="7429" width="8.140625" customWidth="1"/>
    <col min="7430" max="7430" width="11.28515625" customWidth="1"/>
    <col min="7431" max="7431" width="13.5703125" customWidth="1"/>
    <col min="7432" max="7433" width="0" hidden="1" customWidth="1"/>
    <col min="7434" max="7434" width="14.7109375" customWidth="1"/>
    <col min="7435" max="7435" width="17.28515625" customWidth="1"/>
    <col min="7436" max="7441" width="0" hidden="1" customWidth="1"/>
    <col min="7442" max="7442" width="10.7109375" customWidth="1"/>
    <col min="7443" max="7443" width="23.28515625" customWidth="1"/>
    <col min="7444" max="7444" width="23.5703125" customWidth="1"/>
    <col min="7445" max="7445" width="8.7109375" customWidth="1"/>
    <col min="7446" max="7446" width="11.42578125" customWidth="1"/>
    <col min="7681" max="7681" width="6.85546875" customWidth="1"/>
    <col min="7682" max="7682" width="8.5703125" customWidth="1"/>
    <col min="7683" max="7683" width="0" hidden="1" customWidth="1"/>
    <col min="7684" max="7684" width="25.7109375" customWidth="1"/>
    <col min="7685" max="7685" width="8.140625" customWidth="1"/>
    <col min="7686" max="7686" width="11.28515625" customWidth="1"/>
    <col min="7687" max="7687" width="13.5703125" customWidth="1"/>
    <col min="7688" max="7689" width="0" hidden="1" customWidth="1"/>
    <col min="7690" max="7690" width="14.7109375" customWidth="1"/>
    <col min="7691" max="7691" width="17.28515625" customWidth="1"/>
    <col min="7692" max="7697" width="0" hidden="1" customWidth="1"/>
    <col min="7698" max="7698" width="10.7109375" customWidth="1"/>
    <col min="7699" max="7699" width="23.28515625" customWidth="1"/>
    <col min="7700" max="7700" width="23.5703125" customWidth="1"/>
    <col min="7701" max="7701" width="8.7109375" customWidth="1"/>
    <col min="7702" max="7702" width="11.42578125" customWidth="1"/>
    <col min="7937" max="7937" width="6.85546875" customWidth="1"/>
    <col min="7938" max="7938" width="8.5703125" customWidth="1"/>
    <col min="7939" max="7939" width="0" hidden="1" customWidth="1"/>
    <col min="7940" max="7940" width="25.7109375" customWidth="1"/>
    <col min="7941" max="7941" width="8.140625" customWidth="1"/>
    <col min="7942" max="7942" width="11.28515625" customWidth="1"/>
    <col min="7943" max="7943" width="13.5703125" customWidth="1"/>
    <col min="7944" max="7945" width="0" hidden="1" customWidth="1"/>
    <col min="7946" max="7946" width="14.7109375" customWidth="1"/>
    <col min="7947" max="7947" width="17.28515625" customWidth="1"/>
    <col min="7948" max="7953" width="0" hidden="1" customWidth="1"/>
    <col min="7954" max="7954" width="10.7109375" customWidth="1"/>
    <col min="7955" max="7955" width="23.28515625" customWidth="1"/>
    <col min="7956" max="7956" width="23.5703125" customWidth="1"/>
    <col min="7957" max="7957" width="8.7109375" customWidth="1"/>
    <col min="7958" max="7958" width="11.42578125" customWidth="1"/>
    <col min="8193" max="8193" width="6.85546875" customWidth="1"/>
    <col min="8194" max="8194" width="8.5703125" customWidth="1"/>
    <col min="8195" max="8195" width="0" hidden="1" customWidth="1"/>
    <col min="8196" max="8196" width="25.7109375" customWidth="1"/>
    <col min="8197" max="8197" width="8.140625" customWidth="1"/>
    <col min="8198" max="8198" width="11.28515625" customWidth="1"/>
    <col min="8199" max="8199" width="13.5703125" customWidth="1"/>
    <col min="8200" max="8201" width="0" hidden="1" customWidth="1"/>
    <col min="8202" max="8202" width="14.7109375" customWidth="1"/>
    <col min="8203" max="8203" width="17.28515625" customWidth="1"/>
    <col min="8204" max="8209" width="0" hidden="1" customWidth="1"/>
    <col min="8210" max="8210" width="10.7109375" customWidth="1"/>
    <col min="8211" max="8211" width="23.28515625" customWidth="1"/>
    <col min="8212" max="8212" width="23.5703125" customWidth="1"/>
    <col min="8213" max="8213" width="8.7109375" customWidth="1"/>
    <col min="8214" max="8214" width="11.42578125" customWidth="1"/>
    <col min="8449" max="8449" width="6.85546875" customWidth="1"/>
    <col min="8450" max="8450" width="8.5703125" customWidth="1"/>
    <col min="8451" max="8451" width="0" hidden="1" customWidth="1"/>
    <col min="8452" max="8452" width="25.7109375" customWidth="1"/>
    <col min="8453" max="8453" width="8.140625" customWidth="1"/>
    <col min="8454" max="8454" width="11.28515625" customWidth="1"/>
    <col min="8455" max="8455" width="13.5703125" customWidth="1"/>
    <col min="8456" max="8457" width="0" hidden="1" customWidth="1"/>
    <col min="8458" max="8458" width="14.7109375" customWidth="1"/>
    <col min="8459" max="8459" width="17.28515625" customWidth="1"/>
    <col min="8460" max="8465" width="0" hidden="1" customWidth="1"/>
    <col min="8466" max="8466" width="10.7109375" customWidth="1"/>
    <col min="8467" max="8467" width="23.28515625" customWidth="1"/>
    <col min="8468" max="8468" width="23.5703125" customWidth="1"/>
    <col min="8469" max="8469" width="8.7109375" customWidth="1"/>
    <col min="8470" max="8470" width="11.42578125" customWidth="1"/>
    <col min="8705" max="8705" width="6.85546875" customWidth="1"/>
    <col min="8706" max="8706" width="8.5703125" customWidth="1"/>
    <col min="8707" max="8707" width="0" hidden="1" customWidth="1"/>
    <col min="8708" max="8708" width="25.7109375" customWidth="1"/>
    <col min="8709" max="8709" width="8.140625" customWidth="1"/>
    <col min="8710" max="8710" width="11.28515625" customWidth="1"/>
    <col min="8711" max="8711" width="13.5703125" customWidth="1"/>
    <col min="8712" max="8713" width="0" hidden="1" customWidth="1"/>
    <col min="8714" max="8714" width="14.7109375" customWidth="1"/>
    <col min="8715" max="8715" width="17.28515625" customWidth="1"/>
    <col min="8716" max="8721" width="0" hidden="1" customWidth="1"/>
    <col min="8722" max="8722" width="10.7109375" customWidth="1"/>
    <col min="8723" max="8723" width="23.28515625" customWidth="1"/>
    <col min="8724" max="8724" width="23.5703125" customWidth="1"/>
    <col min="8725" max="8725" width="8.7109375" customWidth="1"/>
    <col min="8726" max="8726" width="11.42578125" customWidth="1"/>
    <col min="8961" max="8961" width="6.85546875" customWidth="1"/>
    <col min="8962" max="8962" width="8.5703125" customWidth="1"/>
    <col min="8963" max="8963" width="0" hidden="1" customWidth="1"/>
    <col min="8964" max="8964" width="25.7109375" customWidth="1"/>
    <col min="8965" max="8965" width="8.140625" customWidth="1"/>
    <col min="8966" max="8966" width="11.28515625" customWidth="1"/>
    <col min="8967" max="8967" width="13.5703125" customWidth="1"/>
    <col min="8968" max="8969" width="0" hidden="1" customWidth="1"/>
    <col min="8970" max="8970" width="14.7109375" customWidth="1"/>
    <col min="8971" max="8971" width="17.28515625" customWidth="1"/>
    <col min="8972" max="8977" width="0" hidden="1" customWidth="1"/>
    <col min="8978" max="8978" width="10.7109375" customWidth="1"/>
    <col min="8979" max="8979" width="23.28515625" customWidth="1"/>
    <col min="8980" max="8980" width="23.5703125" customWidth="1"/>
    <col min="8981" max="8981" width="8.7109375" customWidth="1"/>
    <col min="8982" max="8982" width="11.42578125" customWidth="1"/>
    <col min="9217" max="9217" width="6.85546875" customWidth="1"/>
    <col min="9218" max="9218" width="8.5703125" customWidth="1"/>
    <col min="9219" max="9219" width="0" hidden="1" customWidth="1"/>
    <col min="9220" max="9220" width="25.7109375" customWidth="1"/>
    <col min="9221" max="9221" width="8.140625" customWidth="1"/>
    <col min="9222" max="9222" width="11.28515625" customWidth="1"/>
    <col min="9223" max="9223" width="13.5703125" customWidth="1"/>
    <col min="9224" max="9225" width="0" hidden="1" customWidth="1"/>
    <col min="9226" max="9226" width="14.7109375" customWidth="1"/>
    <col min="9227" max="9227" width="17.28515625" customWidth="1"/>
    <col min="9228" max="9233" width="0" hidden="1" customWidth="1"/>
    <col min="9234" max="9234" width="10.7109375" customWidth="1"/>
    <col min="9235" max="9235" width="23.28515625" customWidth="1"/>
    <col min="9236" max="9236" width="23.5703125" customWidth="1"/>
    <col min="9237" max="9237" width="8.7109375" customWidth="1"/>
    <col min="9238" max="9238" width="11.42578125" customWidth="1"/>
    <col min="9473" max="9473" width="6.85546875" customWidth="1"/>
    <col min="9474" max="9474" width="8.5703125" customWidth="1"/>
    <col min="9475" max="9475" width="0" hidden="1" customWidth="1"/>
    <col min="9476" max="9476" width="25.7109375" customWidth="1"/>
    <col min="9477" max="9477" width="8.140625" customWidth="1"/>
    <col min="9478" max="9478" width="11.28515625" customWidth="1"/>
    <col min="9479" max="9479" width="13.5703125" customWidth="1"/>
    <col min="9480" max="9481" width="0" hidden="1" customWidth="1"/>
    <col min="9482" max="9482" width="14.7109375" customWidth="1"/>
    <col min="9483" max="9483" width="17.28515625" customWidth="1"/>
    <col min="9484" max="9489" width="0" hidden="1" customWidth="1"/>
    <col min="9490" max="9490" width="10.7109375" customWidth="1"/>
    <col min="9491" max="9491" width="23.28515625" customWidth="1"/>
    <col min="9492" max="9492" width="23.5703125" customWidth="1"/>
    <col min="9493" max="9493" width="8.7109375" customWidth="1"/>
    <col min="9494" max="9494" width="11.42578125" customWidth="1"/>
    <col min="9729" max="9729" width="6.85546875" customWidth="1"/>
    <col min="9730" max="9730" width="8.5703125" customWidth="1"/>
    <col min="9731" max="9731" width="0" hidden="1" customWidth="1"/>
    <col min="9732" max="9732" width="25.7109375" customWidth="1"/>
    <col min="9733" max="9733" width="8.140625" customWidth="1"/>
    <col min="9734" max="9734" width="11.28515625" customWidth="1"/>
    <col min="9735" max="9735" width="13.5703125" customWidth="1"/>
    <col min="9736" max="9737" width="0" hidden="1" customWidth="1"/>
    <col min="9738" max="9738" width="14.7109375" customWidth="1"/>
    <col min="9739" max="9739" width="17.28515625" customWidth="1"/>
    <col min="9740" max="9745" width="0" hidden="1" customWidth="1"/>
    <col min="9746" max="9746" width="10.7109375" customWidth="1"/>
    <col min="9747" max="9747" width="23.28515625" customWidth="1"/>
    <col min="9748" max="9748" width="23.5703125" customWidth="1"/>
    <col min="9749" max="9749" width="8.7109375" customWidth="1"/>
    <col min="9750" max="9750" width="11.42578125" customWidth="1"/>
    <col min="9985" max="9985" width="6.85546875" customWidth="1"/>
    <col min="9986" max="9986" width="8.5703125" customWidth="1"/>
    <col min="9987" max="9987" width="0" hidden="1" customWidth="1"/>
    <col min="9988" max="9988" width="25.7109375" customWidth="1"/>
    <col min="9989" max="9989" width="8.140625" customWidth="1"/>
    <col min="9990" max="9990" width="11.28515625" customWidth="1"/>
    <col min="9991" max="9991" width="13.5703125" customWidth="1"/>
    <col min="9992" max="9993" width="0" hidden="1" customWidth="1"/>
    <col min="9994" max="9994" width="14.7109375" customWidth="1"/>
    <col min="9995" max="9995" width="17.28515625" customWidth="1"/>
    <col min="9996" max="10001" width="0" hidden="1" customWidth="1"/>
    <col min="10002" max="10002" width="10.7109375" customWidth="1"/>
    <col min="10003" max="10003" width="23.28515625" customWidth="1"/>
    <col min="10004" max="10004" width="23.5703125" customWidth="1"/>
    <col min="10005" max="10005" width="8.7109375" customWidth="1"/>
    <col min="10006" max="10006" width="11.42578125" customWidth="1"/>
    <col min="10241" max="10241" width="6.85546875" customWidth="1"/>
    <col min="10242" max="10242" width="8.5703125" customWidth="1"/>
    <col min="10243" max="10243" width="0" hidden="1" customWidth="1"/>
    <col min="10244" max="10244" width="25.7109375" customWidth="1"/>
    <col min="10245" max="10245" width="8.140625" customWidth="1"/>
    <col min="10246" max="10246" width="11.28515625" customWidth="1"/>
    <col min="10247" max="10247" width="13.5703125" customWidth="1"/>
    <col min="10248" max="10249" width="0" hidden="1" customWidth="1"/>
    <col min="10250" max="10250" width="14.7109375" customWidth="1"/>
    <col min="10251" max="10251" width="17.28515625" customWidth="1"/>
    <col min="10252" max="10257" width="0" hidden="1" customWidth="1"/>
    <col min="10258" max="10258" width="10.7109375" customWidth="1"/>
    <col min="10259" max="10259" width="23.28515625" customWidth="1"/>
    <col min="10260" max="10260" width="23.5703125" customWidth="1"/>
    <col min="10261" max="10261" width="8.7109375" customWidth="1"/>
    <col min="10262" max="10262" width="11.42578125" customWidth="1"/>
    <col min="10497" max="10497" width="6.85546875" customWidth="1"/>
    <col min="10498" max="10498" width="8.5703125" customWidth="1"/>
    <col min="10499" max="10499" width="0" hidden="1" customWidth="1"/>
    <col min="10500" max="10500" width="25.7109375" customWidth="1"/>
    <col min="10501" max="10501" width="8.140625" customWidth="1"/>
    <col min="10502" max="10502" width="11.28515625" customWidth="1"/>
    <col min="10503" max="10503" width="13.5703125" customWidth="1"/>
    <col min="10504" max="10505" width="0" hidden="1" customWidth="1"/>
    <col min="10506" max="10506" width="14.7109375" customWidth="1"/>
    <col min="10507" max="10507" width="17.28515625" customWidth="1"/>
    <col min="10508" max="10513" width="0" hidden="1" customWidth="1"/>
    <col min="10514" max="10514" width="10.7109375" customWidth="1"/>
    <col min="10515" max="10515" width="23.28515625" customWidth="1"/>
    <col min="10516" max="10516" width="23.5703125" customWidth="1"/>
    <col min="10517" max="10517" width="8.7109375" customWidth="1"/>
    <col min="10518" max="10518" width="11.42578125" customWidth="1"/>
    <col min="10753" max="10753" width="6.85546875" customWidth="1"/>
    <col min="10754" max="10754" width="8.5703125" customWidth="1"/>
    <col min="10755" max="10755" width="0" hidden="1" customWidth="1"/>
    <col min="10756" max="10756" width="25.7109375" customWidth="1"/>
    <col min="10757" max="10757" width="8.140625" customWidth="1"/>
    <col min="10758" max="10758" width="11.28515625" customWidth="1"/>
    <col min="10759" max="10759" width="13.5703125" customWidth="1"/>
    <col min="10760" max="10761" width="0" hidden="1" customWidth="1"/>
    <col min="10762" max="10762" width="14.7109375" customWidth="1"/>
    <col min="10763" max="10763" width="17.28515625" customWidth="1"/>
    <col min="10764" max="10769" width="0" hidden="1" customWidth="1"/>
    <col min="10770" max="10770" width="10.7109375" customWidth="1"/>
    <col min="10771" max="10771" width="23.28515625" customWidth="1"/>
    <col min="10772" max="10772" width="23.5703125" customWidth="1"/>
    <col min="10773" max="10773" width="8.7109375" customWidth="1"/>
    <col min="10774" max="10774" width="11.42578125" customWidth="1"/>
    <col min="11009" max="11009" width="6.85546875" customWidth="1"/>
    <col min="11010" max="11010" width="8.5703125" customWidth="1"/>
    <col min="11011" max="11011" width="0" hidden="1" customWidth="1"/>
    <col min="11012" max="11012" width="25.7109375" customWidth="1"/>
    <col min="11013" max="11013" width="8.140625" customWidth="1"/>
    <col min="11014" max="11014" width="11.28515625" customWidth="1"/>
    <col min="11015" max="11015" width="13.5703125" customWidth="1"/>
    <col min="11016" max="11017" width="0" hidden="1" customWidth="1"/>
    <col min="11018" max="11018" width="14.7109375" customWidth="1"/>
    <col min="11019" max="11019" width="17.28515625" customWidth="1"/>
    <col min="11020" max="11025" width="0" hidden="1" customWidth="1"/>
    <col min="11026" max="11026" width="10.7109375" customWidth="1"/>
    <col min="11027" max="11027" width="23.28515625" customWidth="1"/>
    <col min="11028" max="11028" width="23.5703125" customWidth="1"/>
    <col min="11029" max="11029" width="8.7109375" customWidth="1"/>
    <col min="11030" max="11030" width="11.42578125" customWidth="1"/>
    <col min="11265" max="11265" width="6.85546875" customWidth="1"/>
    <col min="11266" max="11266" width="8.5703125" customWidth="1"/>
    <col min="11267" max="11267" width="0" hidden="1" customWidth="1"/>
    <col min="11268" max="11268" width="25.7109375" customWidth="1"/>
    <col min="11269" max="11269" width="8.140625" customWidth="1"/>
    <col min="11270" max="11270" width="11.28515625" customWidth="1"/>
    <col min="11271" max="11271" width="13.5703125" customWidth="1"/>
    <col min="11272" max="11273" width="0" hidden="1" customWidth="1"/>
    <col min="11274" max="11274" width="14.7109375" customWidth="1"/>
    <col min="11275" max="11275" width="17.28515625" customWidth="1"/>
    <col min="11276" max="11281" width="0" hidden="1" customWidth="1"/>
    <col min="11282" max="11282" width="10.7109375" customWidth="1"/>
    <col min="11283" max="11283" width="23.28515625" customWidth="1"/>
    <col min="11284" max="11284" width="23.5703125" customWidth="1"/>
    <col min="11285" max="11285" width="8.7109375" customWidth="1"/>
    <col min="11286" max="11286" width="11.42578125" customWidth="1"/>
    <col min="11521" max="11521" width="6.85546875" customWidth="1"/>
    <col min="11522" max="11522" width="8.5703125" customWidth="1"/>
    <col min="11523" max="11523" width="0" hidden="1" customWidth="1"/>
    <col min="11524" max="11524" width="25.7109375" customWidth="1"/>
    <col min="11525" max="11525" width="8.140625" customWidth="1"/>
    <col min="11526" max="11526" width="11.28515625" customWidth="1"/>
    <col min="11527" max="11527" width="13.5703125" customWidth="1"/>
    <col min="11528" max="11529" width="0" hidden="1" customWidth="1"/>
    <col min="11530" max="11530" width="14.7109375" customWidth="1"/>
    <col min="11531" max="11531" width="17.28515625" customWidth="1"/>
    <col min="11532" max="11537" width="0" hidden="1" customWidth="1"/>
    <col min="11538" max="11538" width="10.7109375" customWidth="1"/>
    <col min="11539" max="11539" width="23.28515625" customWidth="1"/>
    <col min="11540" max="11540" width="23.5703125" customWidth="1"/>
    <col min="11541" max="11541" width="8.7109375" customWidth="1"/>
    <col min="11542" max="11542" width="11.42578125" customWidth="1"/>
    <col min="11777" max="11777" width="6.85546875" customWidth="1"/>
    <col min="11778" max="11778" width="8.5703125" customWidth="1"/>
    <col min="11779" max="11779" width="0" hidden="1" customWidth="1"/>
    <col min="11780" max="11780" width="25.7109375" customWidth="1"/>
    <col min="11781" max="11781" width="8.140625" customWidth="1"/>
    <col min="11782" max="11782" width="11.28515625" customWidth="1"/>
    <col min="11783" max="11783" width="13.5703125" customWidth="1"/>
    <col min="11784" max="11785" width="0" hidden="1" customWidth="1"/>
    <col min="11786" max="11786" width="14.7109375" customWidth="1"/>
    <col min="11787" max="11787" width="17.28515625" customWidth="1"/>
    <col min="11788" max="11793" width="0" hidden="1" customWidth="1"/>
    <col min="11794" max="11794" width="10.7109375" customWidth="1"/>
    <col min="11795" max="11795" width="23.28515625" customWidth="1"/>
    <col min="11796" max="11796" width="23.5703125" customWidth="1"/>
    <col min="11797" max="11797" width="8.7109375" customWidth="1"/>
    <col min="11798" max="11798" width="11.42578125" customWidth="1"/>
    <col min="12033" max="12033" width="6.85546875" customWidth="1"/>
    <col min="12034" max="12034" width="8.5703125" customWidth="1"/>
    <col min="12035" max="12035" width="0" hidden="1" customWidth="1"/>
    <col min="12036" max="12036" width="25.7109375" customWidth="1"/>
    <col min="12037" max="12037" width="8.140625" customWidth="1"/>
    <col min="12038" max="12038" width="11.28515625" customWidth="1"/>
    <col min="12039" max="12039" width="13.5703125" customWidth="1"/>
    <col min="12040" max="12041" width="0" hidden="1" customWidth="1"/>
    <col min="12042" max="12042" width="14.7109375" customWidth="1"/>
    <col min="12043" max="12043" width="17.28515625" customWidth="1"/>
    <col min="12044" max="12049" width="0" hidden="1" customWidth="1"/>
    <col min="12050" max="12050" width="10.7109375" customWidth="1"/>
    <col min="12051" max="12051" width="23.28515625" customWidth="1"/>
    <col min="12052" max="12052" width="23.5703125" customWidth="1"/>
    <col min="12053" max="12053" width="8.7109375" customWidth="1"/>
    <col min="12054" max="12054" width="11.42578125" customWidth="1"/>
    <col min="12289" max="12289" width="6.85546875" customWidth="1"/>
    <col min="12290" max="12290" width="8.5703125" customWidth="1"/>
    <col min="12291" max="12291" width="0" hidden="1" customWidth="1"/>
    <col min="12292" max="12292" width="25.7109375" customWidth="1"/>
    <col min="12293" max="12293" width="8.140625" customWidth="1"/>
    <col min="12294" max="12294" width="11.28515625" customWidth="1"/>
    <col min="12295" max="12295" width="13.5703125" customWidth="1"/>
    <col min="12296" max="12297" width="0" hidden="1" customWidth="1"/>
    <col min="12298" max="12298" width="14.7109375" customWidth="1"/>
    <col min="12299" max="12299" width="17.28515625" customWidth="1"/>
    <col min="12300" max="12305" width="0" hidden="1" customWidth="1"/>
    <col min="12306" max="12306" width="10.7109375" customWidth="1"/>
    <col min="12307" max="12307" width="23.28515625" customWidth="1"/>
    <col min="12308" max="12308" width="23.5703125" customWidth="1"/>
    <col min="12309" max="12309" width="8.7109375" customWidth="1"/>
    <col min="12310" max="12310" width="11.42578125" customWidth="1"/>
    <col min="12545" max="12545" width="6.85546875" customWidth="1"/>
    <col min="12546" max="12546" width="8.5703125" customWidth="1"/>
    <col min="12547" max="12547" width="0" hidden="1" customWidth="1"/>
    <col min="12548" max="12548" width="25.7109375" customWidth="1"/>
    <col min="12549" max="12549" width="8.140625" customWidth="1"/>
    <col min="12550" max="12550" width="11.28515625" customWidth="1"/>
    <col min="12551" max="12551" width="13.5703125" customWidth="1"/>
    <col min="12552" max="12553" width="0" hidden="1" customWidth="1"/>
    <col min="12554" max="12554" width="14.7109375" customWidth="1"/>
    <col min="12555" max="12555" width="17.28515625" customWidth="1"/>
    <col min="12556" max="12561" width="0" hidden="1" customWidth="1"/>
    <col min="12562" max="12562" width="10.7109375" customWidth="1"/>
    <col min="12563" max="12563" width="23.28515625" customWidth="1"/>
    <col min="12564" max="12564" width="23.5703125" customWidth="1"/>
    <col min="12565" max="12565" width="8.7109375" customWidth="1"/>
    <col min="12566" max="12566" width="11.42578125" customWidth="1"/>
    <col min="12801" max="12801" width="6.85546875" customWidth="1"/>
    <col min="12802" max="12802" width="8.5703125" customWidth="1"/>
    <col min="12803" max="12803" width="0" hidden="1" customWidth="1"/>
    <col min="12804" max="12804" width="25.7109375" customWidth="1"/>
    <col min="12805" max="12805" width="8.140625" customWidth="1"/>
    <col min="12806" max="12806" width="11.28515625" customWidth="1"/>
    <col min="12807" max="12807" width="13.5703125" customWidth="1"/>
    <col min="12808" max="12809" width="0" hidden="1" customWidth="1"/>
    <col min="12810" max="12810" width="14.7109375" customWidth="1"/>
    <col min="12811" max="12811" width="17.28515625" customWidth="1"/>
    <col min="12812" max="12817" width="0" hidden="1" customWidth="1"/>
    <col min="12818" max="12818" width="10.7109375" customWidth="1"/>
    <col min="12819" max="12819" width="23.28515625" customWidth="1"/>
    <col min="12820" max="12820" width="23.5703125" customWidth="1"/>
    <col min="12821" max="12821" width="8.7109375" customWidth="1"/>
    <col min="12822" max="12822" width="11.42578125" customWidth="1"/>
    <col min="13057" max="13057" width="6.85546875" customWidth="1"/>
    <col min="13058" max="13058" width="8.5703125" customWidth="1"/>
    <col min="13059" max="13059" width="0" hidden="1" customWidth="1"/>
    <col min="13060" max="13060" width="25.7109375" customWidth="1"/>
    <col min="13061" max="13061" width="8.140625" customWidth="1"/>
    <col min="13062" max="13062" width="11.28515625" customWidth="1"/>
    <col min="13063" max="13063" width="13.5703125" customWidth="1"/>
    <col min="13064" max="13065" width="0" hidden="1" customWidth="1"/>
    <col min="13066" max="13066" width="14.7109375" customWidth="1"/>
    <col min="13067" max="13067" width="17.28515625" customWidth="1"/>
    <col min="13068" max="13073" width="0" hidden="1" customWidth="1"/>
    <col min="13074" max="13074" width="10.7109375" customWidth="1"/>
    <col min="13075" max="13075" width="23.28515625" customWidth="1"/>
    <col min="13076" max="13076" width="23.5703125" customWidth="1"/>
    <col min="13077" max="13077" width="8.7109375" customWidth="1"/>
    <col min="13078" max="13078" width="11.42578125" customWidth="1"/>
    <col min="13313" max="13313" width="6.85546875" customWidth="1"/>
    <col min="13314" max="13314" width="8.5703125" customWidth="1"/>
    <col min="13315" max="13315" width="0" hidden="1" customWidth="1"/>
    <col min="13316" max="13316" width="25.7109375" customWidth="1"/>
    <col min="13317" max="13317" width="8.140625" customWidth="1"/>
    <col min="13318" max="13318" width="11.28515625" customWidth="1"/>
    <col min="13319" max="13319" width="13.5703125" customWidth="1"/>
    <col min="13320" max="13321" width="0" hidden="1" customWidth="1"/>
    <col min="13322" max="13322" width="14.7109375" customWidth="1"/>
    <col min="13323" max="13323" width="17.28515625" customWidth="1"/>
    <col min="13324" max="13329" width="0" hidden="1" customWidth="1"/>
    <col min="13330" max="13330" width="10.7109375" customWidth="1"/>
    <col min="13331" max="13331" width="23.28515625" customWidth="1"/>
    <col min="13332" max="13332" width="23.5703125" customWidth="1"/>
    <col min="13333" max="13333" width="8.7109375" customWidth="1"/>
    <col min="13334" max="13334" width="11.42578125" customWidth="1"/>
    <col min="13569" max="13569" width="6.85546875" customWidth="1"/>
    <col min="13570" max="13570" width="8.5703125" customWidth="1"/>
    <col min="13571" max="13571" width="0" hidden="1" customWidth="1"/>
    <col min="13572" max="13572" width="25.7109375" customWidth="1"/>
    <col min="13573" max="13573" width="8.140625" customWidth="1"/>
    <col min="13574" max="13574" width="11.28515625" customWidth="1"/>
    <col min="13575" max="13575" width="13.5703125" customWidth="1"/>
    <col min="13576" max="13577" width="0" hidden="1" customWidth="1"/>
    <col min="13578" max="13578" width="14.7109375" customWidth="1"/>
    <col min="13579" max="13579" width="17.28515625" customWidth="1"/>
    <col min="13580" max="13585" width="0" hidden="1" customWidth="1"/>
    <col min="13586" max="13586" width="10.7109375" customWidth="1"/>
    <col min="13587" max="13587" width="23.28515625" customWidth="1"/>
    <col min="13588" max="13588" width="23.5703125" customWidth="1"/>
    <col min="13589" max="13589" width="8.7109375" customWidth="1"/>
    <col min="13590" max="13590" width="11.42578125" customWidth="1"/>
    <col min="13825" max="13825" width="6.85546875" customWidth="1"/>
    <col min="13826" max="13826" width="8.5703125" customWidth="1"/>
    <col min="13827" max="13827" width="0" hidden="1" customWidth="1"/>
    <col min="13828" max="13828" width="25.7109375" customWidth="1"/>
    <col min="13829" max="13829" width="8.140625" customWidth="1"/>
    <col min="13830" max="13830" width="11.28515625" customWidth="1"/>
    <col min="13831" max="13831" width="13.5703125" customWidth="1"/>
    <col min="13832" max="13833" width="0" hidden="1" customWidth="1"/>
    <col min="13834" max="13834" width="14.7109375" customWidth="1"/>
    <col min="13835" max="13835" width="17.28515625" customWidth="1"/>
    <col min="13836" max="13841" width="0" hidden="1" customWidth="1"/>
    <col min="13842" max="13842" width="10.7109375" customWidth="1"/>
    <col min="13843" max="13843" width="23.28515625" customWidth="1"/>
    <col min="13844" max="13844" width="23.5703125" customWidth="1"/>
    <col min="13845" max="13845" width="8.7109375" customWidth="1"/>
    <col min="13846" max="13846" width="11.42578125" customWidth="1"/>
    <col min="14081" max="14081" width="6.85546875" customWidth="1"/>
    <col min="14082" max="14082" width="8.5703125" customWidth="1"/>
    <col min="14083" max="14083" width="0" hidden="1" customWidth="1"/>
    <col min="14084" max="14084" width="25.7109375" customWidth="1"/>
    <col min="14085" max="14085" width="8.140625" customWidth="1"/>
    <col min="14086" max="14086" width="11.28515625" customWidth="1"/>
    <col min="14087" max="14087" width="13.5703125" customWidth="1"/>
    <col min="14088" max="14089" width="0" hidden="1" customWidth="1"/>
    <col min="14090" max="14090" width="14.7109375" customWidth="1"/>
    <col min="14091" max="14091" width="17.28515625" customWidth="1"/>
    <col min="14092" max="14097" width="0" hidden="1" customWidth="1"/>
    <col min="14098" max="14098" width="10.7109375" customWidth="1"/>
    <col min="14099" max="14099" width="23.28515625" customWidth="1"/>
    <col min="14100" max="14100" width="23.5703125" customWidth="1"/>
    <col min="14101" max="14101" width="8.7109375" customWidth="1"/>
    <col min="14102" max="14102" width="11.42578125" customWidth="1"/>
    <col min="14337" max="14337" width="6.85546875" customWidth="1"/>
    <col min="14338" max="14338" width="8.5703125" customWidth="1"/>
    <col min="14339" max="14339" width="0" hidden="1" customWidth="1"/>
    <col min="14340" max="14340" width="25.7109375" customWidth="1"/>
    <col min="14341" max="14341" width="8.140625" customWidth="1"/>
    <col min="14342" max="14342" width="11.28515625" customWidth="1"/>
    <col min="14343" max="14343" width="13.5703125" customWidth="1"/>
    <col min="14344" max="14345" width="0" hidden="1" customWidth="1"/>
    <col min="14346" max="14346" width="14.7109375" customWidth="1"/>
    <col min="14347" max="14347" width="17.28515625" customWidth="1"/>
    <col min="14348" max="14353" width="0" hidden="1" customWidth="1"/>
    <col min="14354" max="14354" width="10.7109375" customWidth="1"/>
    <col min="14355" max="14355" width="23.28515625" customWidth="1"/>
    <col min="14356" max="14356" width="23.5703125" customWidth="1"/>
    <col min="14357" max="14357" width="8.7109375" customWidth="1"/>
    <col min="14358" max="14358" width="11.42578125" customWidth="1"/>
    <col min="14593" max="14593" width="6.85546875" customWidth="1"/>
    <col min="14594" max="14594" width="8.5703125" customWidth="1"/>
    <col min="14595" max="14595" width="0" hidden="1" customWidth="1"/>
    <col min="14596" max="14596" width="25.7109375" customWidth="1"/>
    <col min="14597" max="14597" width="8.140625" customWidth="1"/>
    <col min="14598" max="14598" width="11.28515625" customWidth="1"/>
    <col min="14599" max="14599" width="13.5703125" customWidth="1"/>
    <col min="14600" max="14601" width="0" hidden="1" customWidth="1"/>
    <col min="14602" max="14602" width="14.7109375" customWidth="1"/>
    <col min="14603" max="14603" width="17.28515625" customWidth="1"/>
    <col min="14604" max="14609" width="0" hidden="1" customWidth="1"/>
    <col min="14610" max="14610" width="10.7109375" customWidth="1"/>
    <col min="14611" max="14611" width="23.28515625" customWidth="1"/>
    <col min="14612" max="14612" width="23.5703125" customWidth="1"/>
    <col min="14613" max="14613" width="8.7109375" customWidth="1"/>
    <col min="14614" max="14614" width="11.42578125" customWidth="1"/>
    <col min="14849" max="14849" width="6.85546875" customWidth="1"/>
    <col min="14850" max="14850" width="8.5703125" customWidth="1"/>
    <col min="14851" max="14851" width="0" hidden="1" customWidth="1"/>
    <col min="14852" max="14852" width="25.7109375" customWidth="1"/>
    <col min="14853" max="14853" width="8.140625" customWidth="1"/>
    <col min="14854" max="14854" width="11.28515625" customWidth="1"/>
    <col min="14855" max="14855" width="13.5703125" customWidth="1"/>
    <col min="14856" max="14857" width="0" hidden="1" customWidth="1"/>
    <col min="14858" max="14858" width="14.7109375" customWidth="1"/>
    <col min="14859" max="14859" width="17.28515625" customWidth="1"/>
    <col min="14860" max="14865" width="0" hidden="1" customWidth="1"/>
    <col min="14866" max="14866" width="10.7109375" customWidth="1"/>
    <col min="14867" max="14867" width="23.28515625" customWidth="1"/>
    <col min="14868" max="14868" width="23.5703125" customWidth="1"/>
    <col min="14869" max="14869" width="8.7109375" customWidth="1"/>
    <col min="14870" max="14870" width="11.42578125" customWidth="1"/>
    <col min="15105" max="15105" width="6.85546875" customWidth="1"/>
    <col min="15106" max="15106" width="8.5703125" customWidth="1"/>
    <col min="15107" max="15107" width="0" hidden="1" customWidth="1"/>
    <col min="15108" max="15108" width="25.7109375" customWidth="1"/>
    <col min="15109" max="15109" width="8.140625" customWidth="1"/>
    <col min="15110" max="15110" width="11.28515625" customWidth="1"/>
    <col min="15111" max="15111" width="13.5703125" customWidth="1"/>
    <col min="15112" max="15113" width="0" hidden="1" customWidth="1"/>
    <col min="15114" max="15114" width="14.7109375" customWidth="1"/>
    <col min="15115" max="15115" width="17.28515625" customWidth="1"/>
    <col min="15116" max="15121" width="0" hidden="1" customWidth="1"/>
    <col min="15122" max="15122" width="10.7109375" customWidth="1"/>
    <col min="15123" max="15123" width="23.28515625" customWidth="1"/>
    <col min="15124" max="15124" width="23.5703125" customWidth="1"/>
    <col min="15125" max="15125" width="8.7109375" customWidth="1"/>
    <col min="15126" max="15126" width="11.42578125" customWidth="1"/>
    <col min="15361" max="15361" width="6.85546875" customWidth="1"/>
    <col min="15362" max="15362" width="8.5703125" customWidth="1"/>
    <col min="15363" max="15363" width="0" hidden="1" customWidth="1"/>
    <col min="15364" max="15364" width="25.7109375" customWidth="1"/>
    <col min="15365" max="15365" width="8.140625" customWidth="1"/>
    <col min="15366" max="15366" width="11.28515625" customWidth="1"/>
    <col min="15367" max="15367" width="13.5703125" customWidth="1"/>
    <col min="15368" max="15369" width="0" hidden="1" customWidth="1"/>
    <col min="15370" max="15370" width="14.7109375" customWidth="1"/>
    <col min="15371" max="15371" width="17.28515625" customWidth="1"/>
    <col min="15372" max="15377" width="0" hidden="1" customWidth="1"/>
    <col min="15378" max="15378" width="10.7109375" customWidth="1"/>
    <col min="15379" max="15379" width="23.28515625" customWidth="1"/>
    <col min="15380" max="15380" width="23.5703125" customWidth="1"/>
    <col min="15381" max="15381" width="8.7109375" customWidth="1"/>
    <col min="15382" max="15382" width="11.42578125" customWidth="1"/>
    <col min="15617" max="15617" width="6.85546875" customWidth="1"/>
    <col min="15618" max="15618" width="8.5703125" customWidth="1"/>
    <col min="15619" max="15619" width="0" hidden="1" customWidth="1"/>
    <col min="15620" max="15620" width="25.7109375" customWidth="1"/>
    <col min="15621" max="15621" width="8.140625" customWidth="1"/>
    <col min="15622" max="15622" width="11.28515625" customWidth="1"/>
    <col min="15623" max="15623" width="13.5703125" customWidth="1"/>
    <col min="15624" max="15625" width="0" hidden="1" customWidth="1"/>
    <col min="15626" max="15626" width="14.7109375" customWidth="1"/>
    <col min="15627" max="15627" width="17.28515625" customWidth="1"/>
    <col min="15628" max="15633" width="0" hidden="1" customWidth="1"/>
    <col min="15634" max="15634" width="10.7109375" customWidth="1"/>
    <col min="15635" max="15635" width="23.28515625" customWidth="1"/>
    <col min="15636" max="15636" width="23.5703125" customWidth="1"/>
    <col min="15637" max="15637" width="8.7109375" customWidth="1"/>
    <col min="15638" max="15638" width="11.42578125" customWidth="1"/>
    <col min="15873" max="15873" width="6.85546875" customWidth="1"/>
    <col min="15874" max="15874" width="8.5703125" customWidth="1"/>
    <col min="15875" max="15875" width="0" hidden="1" customWidth="1"/>
    <col min="15876" max="15876" width="25.7109375" customWidth="1"/>
    <col min="15877" max="15877" width="8.140625" customWidth="1"/>
    <col min="15878" max="15878" width="11.28515625" customWidth="1"/>
    <col min="15879" max="15879" width="13.5703125" customWidth="1"/>
    <col min="15880" max="15881" width="0" hidden="1" customWidth="1"/>
    <col min="15882" max="15882" width="14.7109375" customWidth="1"/>
    <col min="15883" max="15883" width="17.28515625" customWidth="1"/>
    <col min="15884" max="15889" width="0" hidden="1" customWidth="1"/>
    <col min="15890" max="15890" width="10.7109375" customWidth="1"/>
    <col min="15891" max="15891" width="23.28515625" customWidth="1"/>
    <col min="15892" max="15892" width="23.5703125" customWidth="1"/>
    <col min="15893" max="15893" width="8.7109375" customWidth="1"/>
    <col min="15894" max="15894" width="11.42578125" customWidth="1"/>
    <col min="16129" max="16129" width="6.85546875" customWidth="1"/>
    <col min="16130" max="16130" width="8.5703125" customWidth="1"/>
    <col min="16131" max="16131" width="0" hidden="1" customWidth="1"/>
    <col min="16132" max="16132" width="25.7109375" customWidth="1"/>
    <col min="16133" max="16133" width="8.140625" customWidth="1"/>
    <col min="16134" max="16134" width="11.28515625" customWidth="1"/>
    <col min="16135" max="16135" width="13.5703125" customWidth="1"/>
    <col min="16136" max="16137" width="0" hidden="1" customWidth="1"/>
    <col min="16138" max="16138" width="14.7109375" customWidth="1"/>
    <col min="16139" max="16139" width="17.28515625" customWidth="1"/>
    <col min="16140" max="16145" width="0" hidden="1" customWidth="1"/>
    <col min="16146" max="16146" width="10.7109375" customWidth="1"/>
    <col min="16147" max="16147" width="23.28515625" customWidth="1"/>
    <col min="16148" max="16148" width="23.5703125" customWidth="1"/>
    <col min="16149" max="16149" width="8.7109375" customWidth="1"/>
    <col min="16150" max="16150" width="11.42578125" customWidth="1"/>
  </cols>
  <sheetData>
    <row r="1" spans="1:21" ht="57.6" customHeight="1" x14ac:dyDescent="0.25">
      <c r="A1" s="10" t="s">
        <v>700</v>
      </c>
      <c r="B1" s="7" t="s">
        <v>726</v>
      </c>
      <c r="C1" s="7"/>
      <c r="D1" s="4" t="s">
        <v>701</v>
      </c>
      <c r="E1" s="4" t="s">
        <v>702</v>
      </c>
      <c r="F1" s="1" t="s">
        <v>714</v>
      </c>
      <c r="G1" s="1" t="s">
        <v>703</v>
      </c>
      <c r="J1" t="s">
        <v>787</v>
      </c>
      <c r="K1" t="s">
        <v>788</v>
      </c>
      <c r="L1" s="16">
        <v>2</v>
      </c>
      <c r="M1" s="16">
        <v>3</v>
      </c>
      <c r="N1" s="16">
        <v>4</v>
      </c>
      <c r="O1" s="16">
        <v>5</v>
      </c>
      <c r="P1" s="16">
        <v>6</v>
      </c>
      <c r="Q1" s="16">
        <v>7</v>
      </c>
      <c r="R1" t="s">
        <v>789</v>
      </c>
      <c r="S1" s="16" t="s">
        <v>790</v>
      </c>
      <c r="T1" s="16" t="s">
        <v>791</v>
      </c>
      <c r="U1" t="s">
        <v>792</v>
      </c>
    </row>
    <row r="2" spans="1:21" s="17" customFormat="1" ht="61.15" hidden="1" customHeight="1" x14ac:dyDescent="0.25">
      <c r="A2" s="8">
        <v>13</v>
      </c>
      <c r="B2" s="6" t="s">
        <v>220</v>
      </c>
      <c r="C2" s="6" t="str">
        <f t="shared" ref="C2:C65" si="0">CONCATENATE(D2,E2)</f>
        <v>Phạm HồngTiến</v>
      </c>
      <c r="D2" s="5" t="s">
        <v>221</v>
      </c>
      <c r="E2" s="5" t="s">
        <v>100</v>
      </c>
      <c r="F2" s="6" t="s">
        <v>717</v>
      </c>
      <c r="G2" s="6" t="s">
        <v>707</v>
      </c>
      <c r="J2" s="8">
        <f>VLOOKUP(C2,[1]Sheet1!$C$1:$M$65536,11,0)</f>
        <v>79.5</v>
      </c>
      <c r="K2" s="8" t="s">
        <v>793</v>
      </c>
      <c r="L2" s="8" t="s">
        <v>794</v>
      </c>
      <c r="M2" s="8"/>
      <c r="N2" s="8"/>
      <c r="O2" s="8"/>
      <c r="P2" s="8" t="s">
        <v>794</v>
      </c>
      <c r="Q2" s="8" t="s">
        <v>795</v>
      </c>
      <c r="R2" s="17" t="s">
        <v>796</v>
      </c>
      <c r="S2" s="18" t="s">
        <v>751</v>
      </c>
      <c r="T2" s="18" t="s">
        <v>754</v>
      </c>
      <c r="U2" s="8" t="s">
        <v>797</v>
      </c>
    </row>
    <row r="3" spans="1:21" s="17" customFormat="1" ht="45" hidden="1" x14ac:dyDescent="0.25">
      <c r="A3" s="8">
        <v>7</v>
      </c>
      <c r="B3" s="6" t="s">
        <v>205</v>
      </c>
      <c r="C3" s="6" t="str">
        <f t="shared" si="0"/>
        <v>Phạm Ngọc DuyThiên</v>
      </c>
      <c r="D3" s="5" t="s">
        <v>206</v>
      </c>
      <c r="E3" s="5" t="s">
        <v>207</v>
      </c>
      <c r="F3" s="6" t="s">
        <v>717</v>
      </c>
      <c r="G3" s="6" t="s">
        <v>707</v>
      </c>
      <c r="J3" s="8">
        <f>VLOOKUP(C3,[1]Sheet1!$C$1:$M$65536,11,0)</f>
        <v>79</v>
      </c>
      <c r="K3" s="8" t="s">
        <v>793</v>
      </c>
      <c r="L3" s="8" t="s">
        <v>794</v>
      </c>
      <c r="M3" s="8"/>
      <c r="N3" s="8"/>
      <c r="O3" s="8"/>
      <c r="P3" s="8" t="s">
        <v>794</v>
      </c>
      <c r="Q3" s="8" t="s">
        <v>795</v>
      </c>
      <c r="R3" s="17" t="s">
        <v>796</v>
      </c>
      <c r="S3" s="18" t="s">
        <v>751</v>
      </c>
      <c r="T3" s="18" t="s">
        <v>754</v>
      </c>
      <c r="U3" s="8" t="s">
        <v>797</v>
      </c>
    </row>
    <row r="4" spans="1:21" s="17" customFormat="1" ht="45" hidden="1" x14ac:dyDescent="0.25">
      <c r="A4" s="8">
        <v>6</v>
      </c>
      <c r="B4" s="6" t="s">
        <v>203</v>
      </c>
      <c r="C4" s="6" t="str">
        <f t="shared" si="0"/>
        <v>Hồ TâmThanh</v>
      </c>
      <c r="D4" s="5" t="s">
        <v>204</v>
      </c>
      <c r="E4" s="5" t="s">
        <v>202</v>
      </c>
      <c r="F4" s="6" t="s">
        <v>718</v>
      </c>
      <c r="G4" s="6" t="s">
        <v>707</v>
      </c>
      <c r="J4" s="8">
        <f>VLOOKUP(C4,[1]Sheet1!$C$1:$M$65536,11,0)</f>
        <v>71.5</v>
      </c>
      <c r="K4" s="8" t="s">
        <v>793</v>
      </c>
      <c r="L4" s="8" t="s">
        <v>794</v>
      </c>
      <c r="M4" s="8"/>
      <c r="N4" s="8"/>
      <c r="O4" s="8"/>
      <c r="P4" s="8" t="s">
        <v>794</v>
      </c>
      <c r="Q4" s="8" t="s">
        <v>795</v>
      </c>
      <c r="R4" s="17" t="s">
        <v>796</v>
      </c>
      <c r="S4" s="18" t="s">
        <v>751</v>
      </c>
      <c r="T4" s="18" t="s">
        <v>754</v>
      </c>
      <c r="U4" s="8" t="s">
        <v>797</v>
      </c>
    </row>
    <row r="5" spans="1:21" s="17" customFormat="1" ht="45" hidden="1" x14ac:dyDescent="0.25">
      <c r="A5" s="8">
        <v>15</v>
      </c>
      <c r="B5" s="6" t="s">
        <v>224</v>
      </c>
      <c r="C5" s="6" t="str">
        <f t="shared" si="0"/>
        <v>Lâm MinhTriết</v>
      </c>
      <c r="D5" s="5" t="s">
        <v>225</v>
      </c>
      <c r="E5" s="5" t="s">
        <v>226</v>
      </c>
      <c r="F5" s="6" t="s">
        <v>717</v>
      </c>
      <c r="G5" s="6" t="s">
        <v>707</v>
      </c>
      <c r="J5" s="8">
        <f>VLOOKUP(C5,[1]Sheet1!$C$1:$M$65536,11,0)</f>
        <v>66.5</v>
      </c>
      <c r="K5" s="8" t="s">
        <v>793</v>
      </c>
      <c r="L5" s="8" t="s">
        <v>794</v>
      </c>
      <c r="M5" s="8"/>
      <c r="N5" s="8"/>
      <c r="O5" s="8"/>
      <c r="P5" s="8" t="s">
        <v>794</v>
      </c>
      <c r="Q5" s="8" t="s">
        <v>795</v>
      </c>
      <c r="R5" s="17" t="s">
        <v>796</v>
      </c>
      <c r="S5" s="18" t="s">
        <v>751</v>
      </c>
      <c r="T5" s="18" t="s">
        <v>754</v>
      </c>
      <c r="U5" s="8" t="s">
        <v>797</v>
      </c>
    </row>
    <row r="6" spans="1:21" s="17" customFormat="1" ht="45" hidden="1" x14ac:dyDescent="0.25">
      <c r="A6" s="8">
        <v>9</v>
      </c>
      <c r="B6" s="6" t="s">
        <v>276</v>
      </c>
      <c r="C6" s="6" t="str">
        <f t="shared" si="0"/>
        <v>Lương TrầnThắng</v>
      </c>
      <c r="D6" s="5" t="s">
        <v>277</v>
      </c>
      <c r="E6" s="5" t="s">
        <v>278</v>
      </c>
      <c r="F6" s="6" t="s">
        <v>719</v>
      </c>
      <c r="G6" s="6" t="s">
        <v>708</v>
      </c>
      <c r="J6" s="8">
        <f>VLOOKUP(C6,[1]Sheet1!$C$1:$M$65536,11,0)</f>
        <v>90</v>
      </c>
      <c r="K6" s="8" t="s">
        <v>793</v>
      </c>
      <c r="L6" s="8" t="s">
        <v>798</v>
      </c>
      <c r="M6" s="8"/>
      <c r="N6" s="8" t="s">
        <v>794</v>
      </c>
      <c r="O6" s="8"/>
      <c r="P6" s="8" t="s">
        <v>794</v>
      </c>
      <c r="Q6" s="8"/>
      <c r="R6" s="17" t="s">
        <v>796</v>
      </c>
      <c r="S6" s="18" t="s">
        <v>751</v>
      </c>
      <c r="T6" s="18" t="s">
        <v>754</v>
      </c>
      <c r="U6" s="8" t="s">
        <v>797</v>
      </c>
    </row>
    <row r="7" spans="1:21" s="17" customFormat="1" ht="45" hidden="1" x14ac:dyDescent="0.25">
      <c r="A7" s="8">
        <v>4</v>
      </c>
      <c r="B7" s="6" t="s">
        <v>263</v>
      </c>
      <c r="C7" s="6" t="str">
        <f t="shared" si="0"/>
        <v>Phạm VănHưng</v>
      </c>
      <c r="D7" s="5" t="s">
        <v>264</v>
      </c>
      <c r="E7" s="5" t="s">
        <v>265</v>
      </c>
      <c r="F7" s="6" t="s">
        <v>719</v>
      </c>
      <c r="G7" s="6" t="s">
        <v>708</v>
      </c>
      <c r="J7" s="8">
        <f>VLOOKUP(C7,[1]Sheet1!$C$1:$M$65536,11,0)</f>
        <v>79.5</v>
      </c>
      <c r="K7" s="8" t="s">
        <v>793</v>
      </c>
      <c r="L7" s="8" t="s">
        <v>798</v>
      </c>
      <c r="M7" s="8"/>
      <c r="N7" s="8" t="s">
        <v>794</v>
      </c>
      <c r="O7" s="8"/>
      <c r="P7" s="8" t="s">
        <v>794</v>
      </c>
      <c r="Q7" s="8"/>
      <c r="R7" s="17" t="s">
        <v>796</v>
      </c>
      <c r="S7" s="18" t="s">
        <v>751</v>
      </c>
      <c r="T7" s="18" t="s">
        <v>754</v>
      </c>
      <c r="U7" s="8" t="s">
        <v>797</v>
      </c>
    </row>
    <row r="8" spans="1:21" s="17" customFormat="1" ht="45" hidden="1" x14ac:dyDescent="0.25">
      <c r="A8" s="8">
        <v>27</v>
      </c>
      <c r="B8" s="6" t="s">
        <v>321</v>
      </c>
      <c r="C8" s="6" t="str">
        <f t="shared" si="0"/>
        <v>Nguyễn Thanh Bình</v>
      </c>
      <c r="D8" s="19" t="s">
        <v>322</v>
      </c>
      <c r="E8" s="20" t="s">
        <v>46</v>
      </c>
      <c r="F8" s="6" t="s">
        <v>724</v>
      </c>
      <c r="G8" s="21" t="s">
        <v>708</v>
      </c>
      <c r="J8" s="8">
        <f>VLOOKUP(C8,[1]Sheet1!$C$1:$M$65536,11,0)</f>
        <v>79</v>
      </c>
      <c r="K8" s="8" t="s">
        <v>793</v>
      </c>
      <c r="L8" s="8" t="s">
        <v>798</v>
      </c>
      <c r="M8" s="8"/>
      <c r="N8" s="8" t="s">
        <v>794</v>
      </c>
      <c r="O8" s="8"/>
      <c r="P8" s="8" t="s">
        <v>794</v>
      </c>
      <c r="Q8" s="8"/>
      <c r="R8" s="17" t="s">
        <v>796</v>
      </c>
      <c r="S8" s="18" t="s">
        <v>751</v>
      </c>
      <c r="T8" s="18" t="s">
        <v>754</v>
      </c>
      <c r="U8" s="8" t="s">
        <v>797</v>
      </c>
    </row>
    <row r="9" spans="1:21" s="17" customFormat="1" ht="45" hidden="1" x14ac:dyDescent="0.25">
      <c r="A9" s="8">
        <v>24</v>
      </c>
      <c r="B9" s="6" t="s">
        <v>313</v>
      </c>
      <c r="C9" s="6" t="str">
        <f t="shared" si="0"/>
        <v>Phạm Võ Anh Khoa</v>
      </c>
      <c r="D9" s="22" t="s">
        <v>314</v>
      </c>
      <c r="E9" s="22" t="s">
        <v>267</v>
      </c>
      <c r="F9" s="6" t="s">
        <v>719</v>
      </c>
      <c r="G9" s="23" t="s">
        <v>708</v>
      </c>
      <c r="J9" s="8">
        <f>VLOOKUP(C9,[1]Sheet1!$C$1:$M$65536,11,0)</f>
        <v>74</v>
      </c>
      <c r="K9" s="8" t="s">
        <v>793</v>
      </c>
      <c r="L9" s="8" t="s">
        <v>798</v>
      </c>
      <c r="M9" s="8"/>
      <c r="N9" s="8" t="s">
        <v>794</v>
      </c>
      <c r="O9" s="8"/>
      <c r="P9" s="8" t="s">
        <v>794</v>
      </c>
      <c r="Q9" s="8"/>
      <c r="R9" s="17" t="s">
        <v>796</v>
      </c>
      <c r="S9" s="18" t="s">
        <v>751</v>
      </c>
      <c r="T9" s="18" t="s">
        <v>754</v>
      </c>
      <c r="U9" s="8" t="s">
        <v>797</v>
      </c>
    </row>
    <row r="10" spans="1:21" s="17" customFormat="1" ht="45" hidden="1" x14ac:dyDescent="0.25">
      <c r="A10" s="8">
        <v>13</v>
      </c>
      <c r="B10" s="6" t="s">
        <v>285</v>
      </c>
      <c r="C10" s="6" t="str">
        <f t="shared" si="0"/>
        <v>Võ NhậtTân</v>
      </c>
      <c r="D10" s="5" t="s">
        <v>286</v>
      </c>
      <c r="E10" s="5" t="s">
        <v>41</v>
      </c>
      <c r="F10" s="6" t="s">
        <v>719</v>
      </c>
      <c r="G10" s="6" t="s">
        <v>708</v>
      </c>
      <c r="J10" s="8">
        <f>VLOOKUP(C10,[1]Sheet1!$C$1:$M$65536,11,0)</f>
        <v>72.5</v>
      </c>
      <c r="K10" s="8" t="s">
        <v>793</v>
      </c>
      <c r="L10" s="8" t="s">
        <v>798</v>
      </c>
      <c r="M10" s="8"/>
      <c r="N10" s="8" t="s">
        <v>794</v>
      </c>
      <c r="O10" s="8"/>
      <c r="P10" s="8" t="s">
        <v>794</v>
      </c>
      <c r="Q10" s="8"/>
      <c r="R10" s="17" t="s">
        <v>796</v>
      </c>
      <c r="S10" s="18" t="s">
        <v>751</v>
      </c>
      <c r="T10" s="18" t="s">
        <v>754</v>
      </c>
      <c r="U10" s="8" t="s">
        <v>797</v>
      </c>
    </row>
    <row r="11" spans="1:21" s="17" customFormat="1" ht="45" hidden="1" x14ac:dyDescent="0.25">
      <c r="A11" s="8">
        <v>11</v>
      </c>
      <c r="B11" s="6" t="s">
        <v>281</v>
      </c>
      <c r="C11" s="6" t="str">
        <f t="shared" si="0"/>
        <v>Cao Lê NgọcTrình</v>
      </c>
      <c r="D11" s="5" t="s">
        <v>282</v>
      </c>
      <c r="E11" s="5" t="s">
        <v>283</v>
      </c>
      <c r="F11" s="6" t="s">
        <v>719</v>
      </c>
      <c r="G11" s="6" t="s">
        <v>708</v>
      </c>
      <c r="J11" s="8">
        <f>VLOOKUP(C11,[1]Sheet1!$C$1:$M$65536,11,0)</f>
        <v>70</v>
      </c>
      <c r="K11" s="8" t="s">
        <v>793</v>
      </c>
      <c r="L11" s="8" t="s">
        <v>798</v>
      </c>
      <c r="M11" s="8"/>
      <c r="N11" s="8" t="s">
        <v>794</v>
      </c>
      <c r="O11" s="8"/>
      <c r="P11" s="8" t="s">
        <v>794</v>
      </c>
      <c r="Q11" s="8"/>
      <c r="R11" s="17" t="s">
        <v>796</v>
      </c>
      <c r="S11" s="18" t="s">
        <v>751</v>
      </c>
      <c r="T11" s="18" t="s">
        <v>754</v>
      </c>
      <c r="U11" s="8" t="s">
        <v>797</v>
      </c>
    </row>
    <row r="12" spans="1:21" s="17" customFormat="1" ht="45" hidden="1" x14ac:dyDescent="0.25">
      <c r="A12" s="8">
        <v>5</v>
      </c>
      <c r="B12" s="6" t="s">
        <v>266</v>
      </c>
      <c r="C12" s="6" t="str">
        <f t="shared" si="0"/>
        <v>Lê AnhKhoa</v>
      </c>
      <c r="D12" s="5" t="s">
        <v>232</v>
      </c>
      <c r="E12" s="5" t="s">
        <v>267</v>
      </c>
      <c r="F12" s="6" t="s">
        <v>719</v>
      </c>
      <c r="G12" s="6" t="s">
        <v>708</v>
      </c>
      <c r="J12" s="8">
        <f>VLOOKUP(C12,[1]Sheet1!$C$1:$M$65536,11,0)</f>
        <v>64.5</v>
      </c>
      <c r="K12" s="8" t="s">
        <v>793</v>
      </c>
      <c r="L12" s="8" t="s">
        <v>798</v>
      </c>
      <c r="M12" s="8"/>
      <c r="N12" s="8" t="s">
        <v>794</v>
      </c>
      <c r="O12" s="8"/>
      <c r="P12" s="8" t="s">
        <v>794</v>
      </c>
      <c r="Q12" s="8"/>
      <c r="R12" s="17" t="s">
        <v>796</v>
      </c>
      <c r="S12" s="18" t="s">
        <v>751</v>
      </c>
      <c r="T12" s="18" t="s">
        <v>754</v>
      </c>
      <c r="U12" s="8" t="s">
        <v>797</v>
      </c>
    </row>
    <row r="13" spans="1:21" s="17" customFormat="1" ht="45" hidden="1" x14ac:dyDescent="0.25">
      <c r="A13" s="8">
        <v>21</v>
      </c>
      <c r="B13" s="6" t="s">
        <v>304</v>
      </c>
      <c r="C13" s="6" t="str">
        <f t="shared" si="0"/>
        <v>Nguyễn TríLượng</v>
      </c>
      <c r="D13" s="5" t="s">
        <v>305</v>
      </c>
      <c r="E13" s="5" t="s">
        <v>306</v>
      </c>
      <c r="F13" s="6" t="s">
        <v>719</v>
      </c>
      <c r="G13" s="6" t="s">
        <v>708</v>
      </c>
      <c r="J13" s="8">
        <f>VLOOKUP(C13,[1]Sheet1!$C$1:$M$65536,11,0)</f>
        <v>60.5</v>
      </c>
      <c r="K13" s="8" t="s">
        <v>793</v>
      </c>
      <c r="L13" s="8" t="s">
        <v>798</v>
      </c>
      <c r="M13" s="8"/>
      <c r="N13" s="8" t="s">
        <v>794</v>
      </c>
      <c r="O13" s="8"/>
      <c r="P13" s="8" t="s">
        <v>794</v>
      </c>
      <c r="Q13" s="8"/>
      <c r="R13" s="17" t="s">
        <v>796</v>
      </c>
      <c r="S13" s="18" t="s">
        <v>751</v>
      </c>
      <c r="T13" s="18" t="s">
        <v>754</v>
      </c>
      <c r="U13" s="8" t="s">
        <v>797</v>
      </c>
    </row>
    <row r="14" spans="1:21" s="17" customFormat="1" ht="45" hidden="1" x14ac:dyDescent="0.25">
      <c r="A14" s="8">
        <v>3</v>
      </c>
      <c r="B14" s="6" t="s">
        <v>261</v>
      </c>
      <c r="C14" s="6" t="str">
        <f t="shared" si="0"/>
        <v>Nguyễn ĐìnhGiang</v>
      </c>
      <c r="D14" s="5" t="s">
        <v>38</v>
      </c>
      <c r="E14" s="5" t="s">
        <v>262</v>
      </c>
      <c r="F14" s="6" t="s">
        <v>719</v>
      </c>
      <c r="G14" s="6" t="s">
        <v>708</v>
      </c>
      <c r="J14" s="8">
        <f>VLOOKUP(C14,[1]Sheet1!$C$1:$M$65536,11,0)</f>
        <v>60</v>
      </c>
      <c r="K14" s="8" t="s">
        <v>793</v>
      </c>
      <c r="L14" s="8" t="s">
        <v>798</v>
      </c>
      <c r="M14" s="8"/>
      <c r="N14" s="8" t="s">
        <v>794</v>
      </c>
      <c r="O14" s="8"/>
      <c r="P14" s="8" t="s">
        <v>794</v>
      </c>
      <c r="Q14" s="8"/>
      <c r="R14" s="17" t="s">
        <v>796</v>
      </c>
      <c r="S14" s="18" t="s">
        <v>751</v>
      </c>
      <c r="T14" s="18" t="s">
        <v>754</v>
      </c>
      <c r="U14" s="8" t="s">
        <v>797</v>
      </c>
    </row>
    <row r="15" spans="1:21" s="17" customFormat="1" ht="45" hidden="1" x14ac:dyDescent="0.25">
      <c r="A15" s="8">
        <v>23</v>
      </c>
      <c r="B15" s="24" t="s">
        <v>610</v>
      </c>
      <c r="C15" s="6" t="str">
        <f t="shared" si="0"/>
        <v>Trương Thái TâmBình</v>
      </c>
      <c r="D15" s="25" t="s">
        <v>611</v>
      </c>
      <c r="E15" s="25" t="s">
        <v>46</v>
      </c>
      <c r="F15" s="6" t="s">
        <v>717</v>
      </c>
      <c r="G15" s="24" t="s">
        <v>713</v>
      </c>
      <c r="J15" s="8">
        <f>VLOOKUP(C15,[1]Sheet1!$C$1:$M$65536,11,0)</f>
        <v>64</v>
      </c>
      <c r="K15" s="8" t="s">
        <v>793</v>
      </c>
      <c r="L15" s="8"/>
      <c r="M15" s="8"/>
      <c r="N15" s="8" t="s">
        <v>794</v>
      </c>
      <c r="O15" s="8" t="s">
        <v>794</v>
      </c>
      <c r="P15" s="8" t="s">
        <v>798</v>
      </c>
      <c r="Q15" s="8"/>
      <c r="R15" s="17" t="s">
        <v>796</v>
      </c>
      <c r="S15" s="18" t="s">
        <v>751</v>
      </c>
      <c r="T15" s="18" t="s">
        <v>754</v>
      </c>
      <c r="U15" s="8" t="s">
        <v>797</v>
      </c>
    </row>
    <row r="16" spans="1:21" s="17" customFormat="1" ht="45" hidden="1" x14ac:dyDescent="0.25">
      <c r="A16" s="8">
        <v>11</v>
      </c>
      <c r="B16" s="24" t="s">
        <v>650</v>
      </c>
      <c r="C16" s="6" t="str">
        <f t="shared" si="0"/>
        <v>Nguyễn HoàiThương</v>
      </c>
      <c r="D16" s="25" t="s">
        <v>30</v>
      </c>
      <c r="E16" s="25" t="s">
        <v>217</v>
      </c>
      <c r="F16" s="24" t="s">
        <v>724</v>
      </c>
      <c r="G16" s="24" t="s">
        <v>713</v>
      </c>
      <c r="J16" s="8">
        <f>VLOOKUP(C16,[1]Sheet1!$C$1:$M$65536,11,0)</f>
        <v>63</v>
      </c>
      <c r="K16" s="8" t="s">
        <v>793</v>
      </c>
      <c r="L16" s="8"/>
      <c r="M16" s="8"/>
      <c r="N16" s="8" t="s">
        <v>794</v>
      </c>
      <c r="O16" s="8" t="s">
        <v>794</v>
      </c>
      <c r="P16" s="8" t="s">
        <v>798</v>
      </c>
      <c r="Q16" s="8"/>
      <c r="R16" s="17" t="s">
        <v>796</v>
      </c>
      <c r="S16" s="18" t="s">
        <v>751</v>
      </c>
      <c r="T16" s="18" t="s">
        <v>754</v>
      </c>
      <c r="U16" s="8" t="s">
        <v>797</v>
      </c>
    </row>
    <row r="17" spans="1:21" s="17" customFormat="1" ht="45" hidden="1" x14ac:dyDescent="0.25">
      <c r="A17" s="8">
        <v>29</v>
      </c>
      <c r="B17" s="24" t="s">
        <v>666</v>
      </c>
      <c r="C17" s="6" t="str">
        <f t="shared" si="0"/>
        <v>Trần Vũ Minh Tuấn</v>
      </c>
      <c r="D17" s="25" t="s">
        <v>667</v>
      </c>
      <c r="E17" s="25" t="s">
        <v>185</v>
      </c>
      <c r="F17" s="6" t="s">
        <v>720</v>
      </c>
      <c r="G17" s="24" t="s">
        <v>704</v>
      </c>
      <c r="J17" s="8">
        <f>VLOOKUP(C17,[1]Sheet1!$C$1:$M$65536,11,0)</f>
        <v>77.5</v>
      </c>
      <c r="K17" s="8" t="s">
        <v>793</v>
      </c>
      <c r="L17" s="8"/>
      <c r="M17" s="8"/>
      <c r="N17" s="8" t="s">
        <v>794</v>
      </c>
      <c r="O17" s="8" t="s">
        <v>794</v>
      </c>
      <c r="P17" s="8" t="s">
        <v>798</v>
      </c>
      <c r="Q17" s="8"/>
      <c r="R17" s="17" t="s">
        <v>796</v>
      </c>
      <c r="S17" s="18" t="s">
        <v>751</v>
      </c>
      <c r="T17" s="18" t="s">
        <v>754</v>
      </c>
      <c r="U17" s="8" t="s">
        <v>797</v>
      </c>
    </row>
    <row r="18" spans="1:21" s="17" customFormat="1" ht="45" hidden="1" x14ac:dyDescent="0.25">
      <c r="A18" s="8">
        <v>6</v>
      </c>
      <c r="B18" s="6" t="s">
        <v>408</v>
      </c>
      <c r="C18" s="6" t="str">
        <f t="shared" si="0"/>
        <v>Nguyễn Ngọc Khánh</v>
      </c>
      <c r="D18" s="26" t="s">
        <v>409</v>
      </c>
      <c r="E18" s="27" t="s">
        <v>165</v>
      </c>
      <c r="F18" s="28" t="s">
        <v>723</v>
      </c>
      <c r="G18" s="28" t="s">
        <v>704</v>
      </c>
      <c r="J18" s="8">
        <f>VLOOKUP(C18,[1]Sheet1!$C$1:$M$65536,11,0)</f>
        <v>74</v>
      </c>
      <c r="K18" s="8" t="s">
        <v>793</v>
      </c>
      <c r="L18" s="8"/>
      <c r="M18" s="8"/>
      <c r="N18" s="8" t="s">
        <v>794</v>
      </c>
      <c r="O18" s="8" t="s">
        <v>794</v>
      </c>
      <c r="P18" s="8" t="s">
        <v>798</v>
      </c>
      <c r="Q18" s="8"/>
      <c r="R18" s="17" t="s">
        <v>796</v>
      </c>
      <c r="S18" s="18" t="s">
        <v>751</v>
      </c>
      <c r="T18" s="18" t="s">
        <v>754</v>
      </c>
      <c r="U18" s="8" t="s">
        <v>797</v>
      </c>
    </row>
    <row r="19" spans="1:21" s="17" customFormat="1" ht="45" hidden="1" x14ac:dyDescent="0.25">
      <c r="A19" s="8">
        <v>27</v>
      </c>
      <c r="B19" s="24" t="s">
        <v>662</v>
      </c>
      <c r="C19" s="6" t="str">
        <f t="shared" si="0"/>
        <v>Đỗ Thành An</v>
      </c>
      <c r="D19" s="25" t="s">
        <v>663</v>
      </c>
      <c r="E19" s="25" t="s">
        <v>417</v>
      </c>
      <c r="F19" s="6" t="s">
        <v>720</v>
      </c>
      <c r="G19" s="24" t="s">
        <v>704</v>
      </c>
      <c r="J19" s="8">
        <f>VLOOKUP(C19,[1]Sheet1!$C$1:$M$65536,11,0)</f>
        <v>73</v>
      </c>
      <c r="K19" s="8" t="s">
        <v>793</v>
      </c>
      <c r="L19" s="8"/>
      <c r="M19" s="8"/>
      <c r="N19" s="8" t="s">
        <v>794</v>
      </c>
      <c r="O19" s="8" t="s">
        <v>794</v>
      </c>
      <c r="P19" s="8" t="s">
        <v>798</v>
      </c>
      <c r="Q19" s="8"/>
      <c r="R19" s="17" t="s">
        <v>796</v>
      </c>
      <c r="S19" s="18" t="s">
        <v>751</v>
      </c>
      <c r="T19" s="18" t="s">
        <v>754</v>
      </c>
      <c r="U19" s="8" t="s">
        <v>797</v>
      </c>
    </row>
    <row r="20" spans="1:21" s="17" customFormat="1" ht="45" hidden="1" x14ac:dyDescent="0.25">
      <c r="A20" s="8">
        <v>15</v>
      </c>
      <c r="B20" s="24" t="s">
        <v>683</v>
      </c>
      <c r="C20" s="6" t="str">
        <f t="shared" si="0"/>
        <v>Phạm Thu Hà</v>
      </c>
      <c r="D20" s="25" t="s">
        <v>684</v>
      </c>
      <c r="E20" s="25" t="s">
        <v>336</v>
      </c>
      <c r="F20" s="28" t="s">
        <v>723</v>
      </c>
      <c r="G20" s="24" t="s">
        <v>704</v>
      </c>
      <c r="J20" s="8">
        <f>VLOOKUP(C20,[1]Sheet1!$C$1:$M$65536,11,0)</f>
        <v>69.5</v>
      </c>
      <c r="K20" s="8" t="s">
        <v>793</v>
      </c>
      <c r="L20" s="8"/>
      <c r="M20" s="8"/>
      <c r="N20" s="8" t="s">
        <v>794</v>
      </c>
      <c r="O20" s="8" t="s">
        <v>794</v>
      </c>
      <c r="P20" s="8" t="s">
        <v>798</v>
      </c>
      <c r="Q20" s="8"/>
      <c r="R20" s="17" t="s">
        <v>796</v>
      </c>
      <c r="S20" s="18" t="s">
        <v>751</v>
      </c>
      <c r="T20" s="18" t="s">
        <v>754</v>
      </c>
      <c r="U20" s="8" t="s">
        <v>797</v>
      </c>
    </row>
    <row r="21" spans="1:21" s="17" customFormat="1" ht="45" hidden="1" x14ac:dyDescent="0.25">
      <c r="A21" s="8">
        <v>5</v>
      </c>
      <c r="B21" s="6" t="s">
        <v>405</v>
      </c>
      <c r="C21" s="6" t="str">
        <f t="shared" si="0"/>
        <v>Trần Thanh Vẹn</v>
      </c>
      <c r="D21" s="26" t="s">
        <v>406</v>
      </c>
      <c r="E21" s="27" t="s">
        <v>407</v>
      </c>
      <c r="F21" s="28" t="s">
        <v>723</v>
      </c>
      <c r="G21" s="28" t="s">
        <v>704</v>
      </c>
      <c r="J21" s="8">
        <f>VLOOKUP(C21,[1]Sheet1!$C$1:$M$65536,11,0)</f>
        <v>66</v>
      </c>
      <c r="K21" s="8" t="s">
        <v>793</v>
      </c>
      <c r="L21" s="8"/>
      <c r="M21" s="8"/>
      <c r="N21" s="8" t="s">
        <v>794</v>
      </c>
      <c r="O21" s="8" t="s">
        <v>794</v>
      </c>
      <c r="P21" s="8" t="s">
        <v>798</v>
      </c>
      <c r="Q21" s="8"/>
      <c r="R21" s="17" t="s">
        <v>796</v>
      </c>
      <c r="S21" s="18" t="s">
        <v>751</v>
      </c>
      <c r="T21" s="18" t="s">
        <v>754</v>
      </c>
      <c r="U21" s="8" t="s">
        <v>797</v>
      </c>
    </row>
    <row r="22" spans="1:21" s="17" customFormat="1" ht="45" hidden="1" x14ac:dyDescent="0.25">
      <c r="A22" s="8">
        <v>12</v>
      </c>
      <c r="B22" s="24" t="s">
        <v>676</v>
      </c>
      <c r="C22" s="6" t="str">
        <f t="shared" si="0"/>
        <v>Vũ MinhNgọc</v>
      </c>
      <c r="D22" s="25" t="s">
        <v>92</v>
      </c>
      <c r="E22" s="25" t="s">
        <v>677</v>
      </c>
      <c r="F22" s="28" t="s">
        <v>723</v>
      </c>
      <c r="G22" s="24" t="s">
        <v>704</v>
      </c>
      <c r="J22" s="8">
        <f>VLOOKUP(C22,[1]Sheet1!$C$1:$M$65536,11,0)</f>
        <v>66</v>
      </c>
      <c r="K22" s="8" t="s">
        <v>793</v>
      </c>
      <c r="L22" s="8"/>
      <c r="M22" s="8"/>
      <c r="N22" s="8" t="s">
        <v>794</v>
      </c>
      <c r="O22" s="8" t="s">
        <v>794</v>
      </c>
      <c r="P22" s="8" t="s">
        <v>798</v>
      </c>
      <c r="Q22" s="8"/>
      <c r="R22" s="17" t="s">
        <v>796</v>
      </c>
      <c r="S22" s="18" t="s">
        <v>751</v>
      </c>
      <c r="T22" s="18" t="s">
        <v>754</v>
      </c>
      <c r="U22" s="8" t="s">
        <v>797</v>
      </c>
    </row>
    <row r="23" spans="1:21" s="17" customFormat="1" ht="45" hidden="1" x14ac:dyDescent="0.25">
      <c r="A23" s="8">
        <v>17</v>
      </c>
      <c r="B23" s="24" t="s">
        <v>687</v>
      </c>
      <c r="C23" s="6" t="str">
        <f t="shared" si="0"/>
        <v>Nguyễn Thị MinhQuyên</v>
      </c>
      <c r="D23" s="19" t="s">
        <v>688</v>
      </c>
      <c r="E23" s="19" t="s">
        <v>364</v>
      </c>
      <c r="F23" s="28" t="s">
        <v>723</v>
      </c>
      <c r="G23" s="29" t="s">
        <v>704</v>
      </c>
      <c r="J23" s="8">
        <f>VLOOKUP(C23,[1]Sheet1!$C$1:$M$65536,11,0)</f>
        <v>65</v>
      </c>
      <c r="K23" s="8" t="s">
        <v>793</v>
      </c>
      <c r="L23" s="8"/>
      <c r="M23" s="8"/>
      <c r="N23" s="8" t="s">
        <v>794</v>
      </c>
      <c r="O23" s="8" t="s">
        <v>794</v>
      </c>
      <c r="P23" s="8" t="s">
        <v>798</v>
      </c>
      <c r="Q23" s="8"/>
      <c r="R23" s="17" t="s">
        <v>796</v>
      </c>
      <c r="S23" s="18" t="s">
        <v>751</v>
      </c>
      <c r="T23" s="18" t="s">
        <v>754</v>
      </c>
      <c r="U23" s="8" t="s">
        <v>797</v>
      </c>
    </row>
    <row r="24" spans="1:21" s="17" customFormat="1" ht="45" hidden="1" x14ac:dyDescent="0.25">
      <c r="A24" s="8">
        <v>11</v>
      </c>
      <c r="B24" s="6" t="s">
        <v>438</v>
      </c>
      <c r="C24" s="6" t="str">
        <f t="shared" si="0"/>
        <v>Trần ThànhLong</v>
      </c>
      <c r="D24" s="5" t="s">
        <v>439</v>
      </c>
      <c r="E24" s="5" t="s">
        <v>440</v>
      </c>
      <c r="F24" s="6" t="s">
        <v>720</v>
      </c>
      <c r="G24" s="6" t="s">
        <v>709</v>
      </c>
      <c r="J24" s="8">
        <f>VLOOKUP(C24,[1]Sheet1!$C$1:$M$65536,11,0)</f>
        <v>87</v>
      </c>
      <c r="K24" s="8" t="s">
        <v>793</v>
      </c>
      <c r="L24" s="8" t="s">
        <v>799</v>
      </c>
      <c r="M24" s="8"/>
      <c r="N24" s="8"/>
      <c r="O24" s="8"/>
      <c r="P24" s="8" t="s">
        <v>799</v>
      </c>
      <c r="Q24" s="8" t="s">
        <v>795</v>
      </c>
      <c r="R24" s="17" t="s">
        <v>800</v>
      </c>
      <c r="S24" s="18" t="s">
        <v>752</v>
      </c>
      <c r="T24" s="18" t="s">
        <v>755</v>
      </c>
      <c r="U24" s="8" t="s">
        <v>196</v>
      </c>
    </row>
    <row r="25" spans="1:21" s="17" customFormat="1" ht="45" hidden="1" x14ac:dyDescent="0.25">
      <c r="A25" s="8">
        <v>23</v>
      </c>
      <c r="B25" s="6" t="s">
        <v>466</v>
      </c>
      <c r="C25" s="6" t="str">
        <f t="shared" si="0"/>
        <v>Tô HoàngHưng</v>
      </c>
      <c r="D25" s="5" t="s">
        <v>467</v>
      </c>
      <c r="E25" s="5" t="s">
        <v>265</v>
      </c>
      <c r="F25" s="6" t="s">
        <v>720</v>
      </c>
      <c r="G25" s="6" t="s">
        <v>709</v>
      </c>
      <c r="J25" s="8">
        <f>VLOOKUP(C25,[1]Sheet1!$C$1:$M$65536,11,0)</f>
        <v>80</v>
      </c>
      <c r="K25" s="8" t="s">
        <v>793</v>
      </c>
      <c r="L25" s="8" t="s">
        <v>799</v>
      </c>
      <c r="M25" s="8"/>
      <c r="N25" s="8"/>
      <c r="O25" s="8"/>
      <c r="P25" s="8" t="s">
        <v>799</v>
      </c>
      <c r="Q25" s="8" t="s">
        <v>795</v>
      </c>
      <c r="R25" s="17" t="s">
        <v>800</v>
      </c>
      <c r="S25" s="18" t="s">
        <v>752</v>
      </c>
      <c r="T25" s="18" t="s">
        <v>755</v>
      </c>
      <c r="U25" s="8" t="s">
        <v>196</v>
      </c>
    </row>
    <row r="26" spans="1:21" s="17" customFormat="1" ht="45" hidden="1" x14ac:dyDescent="0.25">
      <c r="A26" s="8">
        <v>4</v>
      </c>
      <c r="B26" s="6" t="s">
        <v>422</v>
      </c>
      <c r="C26" s="6" t="str">
        <f t="shared" si="0"/>
        <v>Nguyễn Thị ThùyDương</v>
      </c>
      <c r="D26" s="5" t="s">
        <v>423</v>
      </c>
      <c r="E26" s="5" t="s">
        <v>57</v>
      </c>
      <c r="F26" s="6" t="s">
        <v>720</v>
      </c>
      <c r="G26" s="6" t="s">
        <v>709</v>
      </c>
      <c r="J26" s="8">
        <f>VLOOKUP(C26,[1]Sheet1!$C$1:$M$65536,11,0)</f>
        <v>79</v>
      </c>
      <c r="K26" s="8" t="s">
        <v>793</v>
      </c>
      <c r="L26" s="8" t="s">
        <v>799</v>
      </c>
      <c r="M26" s="8"/>
      <c r="N26" s="8"/>
      <c r="O26" s="8"/>
      <c r="P26" s="8" t="s">
        <v>799</v>
      </c>
      <c r="Q26" s="8" t="s">
        <v>795</v>
      </c>
      <c r="R26" s="17" t="s">
        <v>800</v>
      </c>
      <c r="S26" s="18" t="s">
        <v>752</v>
      </c>
      <c r="T26" s="18" t="s">
        <v>755</v>
      </c>
      <c r="U26" s="8" t="s">
        <v>196</v>
      </c>
    </row>
    <row r="27" spans="1:21" s="17" customFormat="1" ht="45" hidden="1" x14ac:dyDescent="0.25">
      <c r="A27" s="8">
        <v>24</v>
      </c>
      <c r="B27" s="6" t="s">
        <v>468</v>
      </c>
      <c r="C27" s="6" t="str">
        <f t="shared" si="0"/>
        <v>Lê Đức Thuận</v>
      </c>
      <c r="D27" s="5" t="s">
        <v>469</v>
      </c>
      <c r="E27" s="5" t="s">
        <v>470</v>
      </c>
      <c r="F27" s="6" t="s">
        <v>720</v>
      </c>
      <c r="G27" s="6" t="s">
        <v>709</v>
      </c>
      <c r="J27" s="8">
        <f>VLOOKUP(C27,[1]Sheet1!$C$1:$M$65536,11,0)</f>
        <v>78</v>
      </c>
      <c r="K27" s="8" t="s">
        <v>793</v>
      </c>
      <c r="L27" s="8" t="s">
        <v>799</v>
      </c>
      <c r="M27" s="8"/>
      <c r="N27" s="8"/>
      <c r="O27" s="8"/>
      <c r="P27" s="8" t="s">
        <v>799</v>
      </c>
      <c r="Q27" s="8" t="s">
        <v>795</v>
      </c>
      <c r="R27" s="17" t="s">
        <v>800</v>
      </c>
      <c r="S27" s="18" t="s">
        <v>752</v>
      </c>
      <c r="T27" s="18" t="s">
        <v>755</v>
      </c>
      <c r="U27" s="8" t="s">
        <v>196</v>
      </c>
    </row>
    <row r="28" spans="1:21" s="17" customFormat="1" ht="45" hidden="1" x14ac:dyDescent="0.25">
      <c r="A28" s="8">
        <v>28</v>
      </c>
      <c r="B28" s="6" t="s">
        <v>479</v>
      </c>
      <c r="C28" s="6" t="str">
        <f t="shared" si="0"/>
        <v>Lê Đức Thuận</v>
      </c>
      <c r="D28" s="19" t="s">
        <v>469</v>
      </c>
      <c r="E28" s="20" t="s">
        <v>470</v>
      </c>
      <c r="F28" s="6" t="s">
        <v>720</v>
      </c>
      <c r="G28" s="21" t="s">
        <v>709</v>
      </c>
      <c r="J28" s="8">
        <f>VLOOKUP(C28,[1]Sheet1!$C$1:$M$65536,11,0)</f>
        <v>78</v>
      </c>
      <c r="K28" s="8" t="s">
        <v>793</v>
      </c>
      <c r="L28" s="8" t="s">
        <v>799</v>
      </c>
      <c r="M28" s="8"/>
      <c r="N28" s="8"/>
      <c r="O28" s="8"/>
      <c r="P28" s="8" t="s">
        <v>799</v>
      </c>
      <c r="Q28" s="8" t="s">
        <v>795</v>
      </c>
      <c r="R28" s="17" t="s">
        <v>800</v>
      </c>
      <c r="S28" s="18" t="s">
        <v>752</v>
      </c>
      <c r="T28" s="18" t="s">
        <v>755</v>
      </c>
      <c r="U28" s="8" t="s">
        <v>196</v>
      </c>
    </row>
    <row r="29" spans="1:21" s="17" customFormat="1" ht="45" hidden="1" x14ac:dyDescent="0.25">
      <c r="A29" s="8">
        <v>21</v>
      </c>
      <c r="B29" s="6" t="s">
        <v>462</v>
      </c>
      <c r="C29" s="6" t="str">
        <f t="shared" si="0"/>
        <v>Phạm Nguyễn PhươngAnh</v>
      </c>
      <c r="D29" s="5" t="s">
        <v>463</v>
      </c>
      <c r="E29" s="5" t="s">
        <v>117</v>
      </c>
      <c r="F29" s="6" t="s">
        <v>720</v>
      </c>
      <c r="G29" s="6" t="s">
        <v>709</v>
      </c>
      <c r="J29" s="8">
        <f>VLOOKUP(C29,[1]Sheet1!$C$1:$M$65536,11,0)</f>
        <v>77.5</v>
      </c>
      <c r="K29" s="8" t="s">
        <v>793</v>
      </c>
      <c r="L29" s="8" t="s">
        <v>799</v>
      </c>
      <c r="M29" s="8"/>
      <c r="N29" s="8"/>
      <c r="O29" s="8"/>
      <c r="P29" s="8" t="s">
        <v>799</v>
      </c>
      <c r="Q29" s="8" t="s">
        <v>795</v>
      </c>
      <c r="R29" s="17" t="s">
        <v>800</v>
      </c>
      <c r="S29" s="18" t="s">
        <v>752</v>
      </c>
      <c r="T29" s="18" t="s">
        <v>755</v>
      </c>
      <c r="U29" s="8" t="s">
        <v>196</v>
      </c>
    </row>
    <row r="30" spans="1:21" s="17" customFormat="1" ht="45" hidden="1" x14ac:dyDescent="0.25">
      <c r="A30" s="8">
        <v>22</v>
      </c>
      <c r="B30" s="6" t="s">
        <v>464</v>
      </c>
      <c r="C30" s="6" t="str">
        <f t="shared" si="0"/>
        <v>Trần MạnhTuấn</v>
      </c>
      <c r="D30" s="5" t="s">
        <v>465</v>
      </c>
      <c r="E30" s="5" t="s">
        <v>185</v>
      </c>
      <c r="F30" s="6" t="s">
        <v>720</v>
      </c>
      <c r="G30" s="6" t="s">
        <v>709</v>
      </c>
      <c r="J30" s="8">
        <f>VLOOKUP(C30,[1]Sheet1!$C$1:$M$65536,11,0)</f>
        <v>77</v>
      </c>
      <c r="K30" s="8" t="s">
        <v>793</v>
      </c>
      <c r="L30" s="8" t="s">
        <v>799</v>
      </c>
      <c r="M30" s="8"/>
      <c r="N30" s="8"/>
      <c r="O30" s="8"/>
      <c r="P30" s="8" t="s">
        <v>799</v>
      </c>
      <c r="Q30" s="8" t="s">
        <v>795</v>
      </c>
      <c r="R30" s="17" t="s">
        <v>800</v>
      </c>
      <c r="S30" s="18" t="s">
        <v>752</v>
      </c>
      <c r="T30" s="18" t="s">
        <v>755</v>
      </c>
      <c r="U30" s="8" t="s">
        <v>196</v>
      </c>
    </row>
    <row r="31" spans="1:21" s="17" customFormat="1" ht="45" hidden="1" x14ac:dyDescent="0.25">
      <c r="A31" s="8">
        <v>27</v>
      </c>
      <c r="B31" s="6" t="s">
        <v>477</v>
      </c>
      <c r="C31" s="6" t="str">
        <f t="shared" si="0"/>
        <v>Nguyễn Hữu AnhKhoa</v>
      </c>
      <c r="D31" s="5" t="s">
        <v>478</v>
      </c>
      <c r="E31" s="5" t="s">
        <v>267</v>
      </c>
      <c r="F31" s="6" t="s">
        <v>720</v>
      </c>
      <c r="G31" s="6" t="s">
        <v>709</v>
      </c>
      <c r="J31" s="8">
        <f>VLOOKUP(C31,[1]Sheet1!$C$1:$M$65536,11,0)</f>
        <v>76.5</v>
      </c>
      <c r="K31" s="8" t="s">
        <v>793</v>
      </c>
      <c r="L31" s="8" t="s">
        <v>799</v>
      </c>
      <c r="M31" s="8"/>
      <c r="N31" s="8"/>
      <c r="O31" s="8"/>
      <c r="P31" s="8" t="s">
        <v>799</v>
      </c>
      <c r="Q31" s="8" t="s">
        <v>795</v>
      </c>
      <c r="R31" s="17" t="s">
        <v>800</v>
      </c>
      <c r="S31" s="18" t="s">
        <v>752</v>
      </c>
      <c r="T31" s="18" t="s">
        <v>755</v>
      </c>
      <c r="U31" s="8" t="s">
        <v>196</v>
      </c>
    </row>
    <row r="32" spans="1:21" s="17" customFormat="1" ht="45" hidden="1" x14ac:dyDescent="0.25">
      <c r="A32" s="8">
        <v>29</v>
      </c>
      <c r="B32" s="6" t="s">
        <v>480</v>
      </c>
      <c r="C32" s="6" t="str">
        <f t="shared" si="0"/>
        <v>Huỳnh NgọcDung</v>
      </c>
      <c r="D32" s="5" t="s">
        <v>481</v>
      </c>
      <c r="E32" s="5" t="s">
        <v>482</v>
      </c>
      <c r="F32" s="6" t="s">
        <v>720</v>
      </c>
      <c r="G32" s="6" t="s">
        <v>709</v>
      </c>
      <c r="J32" s="8">
        <f>VLOOKUP(C32,[1]Sheet1!$C$1:$M$65536,11,0)</f>
        <v>75.8</v>
      </c>
      <c r="K32" s="8" t="s">
        <v>793</v>
      </c>
      <c r="L32" s="8" t="s">
        <v>799</v>
      </c>
      <c r="M32" s="8"/>
      <c r="N32" s="8"/>
      <c r="O32" s="8"/>
      <c r="P32" s="8" t="s">
        <v>799</v>
      </c>
      <c r="Q32" s="8" t="s">
        <v>795</v>
      </c>
      <c r="R32" s="17" t="s">
        <v>800</v>
      </c>
      <c r="S32" s="18" t="s">
        <v>752</v>
      </c>
      <c r="T32" s="18" t="s">
        <v>755</v>
      </c>
      <c r="U32" s="8" t="s">
        <v>196</v>
      </c>
    </row>
    <row r="33" spans="1:21" s="17" customFormat="1" ht="45" hidden="1" x14ac:dyDescent="0.25">
      <c r="A33" s="8">
        <v>3</v>
      </c>
      <c r="B33" s="6" t="s">
        <v>420</v>
      </c>
      <c r="C33" s="6" t="str">
        <f t="shared" si="0"/>
        <v>Hoàng QuốcBảo</v>
      </c>
      <c r="D33" s="5" t="s">
        <v>421</v>
      </c>
      <c r="E33" s="5" t="s">
        <v>79</v>
      </c>
      <c r="F33" s="6" t="s">
        <v>720</v>
      </c>
      <c r="G33" s="6" t="s">
        <v>709</v>
      </c>
      <c r="J33" s="8">
        <f>VLOOKUP(C33,[1]Sheet1!$C$1:$M$65536,11,0)</f>
        <v>75</v>
      </c>
      <c r="K33" s="8" t="s">
        <v>793</v>
      </c>
      <c r="L33" s="8" t="s">
        <v>799</v>
      </c>
      <c r="M33" s="8"/>
      <c r="N33" s="8"/>
      <c r="O33" s="8"/>
      <c r="P33" s="8" t="s">
        <v>799</v>
      </c>
      <c r="Q33" s="8" t="s">
        <v>795</v>
      </c>
      <c r="R33" s="17" t="s">
        <v>800</v>
      </c>
      <c r="S33" s="18" t="s">
        <v>752</v>
      </c>
      <c r="T33" s="18" t="s">
        <v>755</v>
      </c>
      <c r="U33" s="8" t="s">
        <v>196</v>
      </c>
    </row>
    <row r="34" spans="1:21" s="17" customFormat="1" ht="45" hidden="1" x14ac:dyDescent="0.25">
      <c r="A34" s="8">
        <v>8</v>
      </c>
      <c r="B34" s="6" t="s">
        <v>431</v>
      </c>
      <c r="C34" s="6" t="str">
        <f t="shared" si="0"/>
        <v>Nguyễn Lê ĐìnhHoan</v>
      </c>
      <c r="D34" s="5" t="s">
        <v>432</v>
      </c>
      <c r="E34" s="5" t="s">
        <v>433</v>
      </c>
      <c r="F34" s="6" t="s">
        <v>720</v>
      </c>
      <c r="G34" s="6" t="s">
        <v>709</v>
      </c>
      <c r="J34" s="8">
        <f>VLOOKUP(C34,[1]Sheet1!$C$1:$M$65536,11,0)</f>
        <v>75</v>
      </c>
      <c r="K34" s="8" t="s">
        <v>793</v>
      </c>
      <c r="L34" s="8" t="s">
        <v>799</v>
      </c>
      <c r="M34" s="8"/>
      <c r="N34" s="8"/>
      <c r="O34" s="8"/>
      <c r="P34" s="8" t="s">
        <v>799</v>
      </c>
      <c r="Q34" s="8" t="s">
        <v>795</v>
      </c>
      <c r="R34" s="17" t="s">
        <v>800</v>
      </c>
      <c r="S34" s="18" t="s">
        <v>752</v>
      </c>
      <c r="T34" s="18" t="s">
        <v>755</v>
      </c>
      <c r="U34" s="8" t="s">
        <v>196</v>
      </c>
    </row>
    <row r="35" spans="1:21" s="17" customFormat="1" ht="45" hidden="1" x14ac:dyDescent="0.25">
      <c r="A35" s="8">
        <v>20</v>
      </c>
      <c r="B35" s="6" t="s">
        <v>460</v>
      </c>
      <c r="C35" s="6" t="str">
        <f t="shared" si="0"/>
        <v>Lương ĐứcTùng</v>
      </c>
      <c r="D35" s="5" t="s">
        <v>461</v>
      </c>
      <c r="E35" s="5" t="s">
        <v>309</v>
      </c>
      <c r="F35" s="6" t="s">
        <v>720</v>
      </c>
      <c r="G35" s="6" t="s">
        <v>709</v>
      </c>
      <c r="J35" s="8">
        <f>VLOOKUP(C35,[1]Sheet1!$C$1:$M$65536,11,0)</f>
        <v>74</v>
      </c>
      <c r="K35" s="8" t="s">
        <v>793</v>
      </c>
      <c r="L35" s="8" t="s">
        <v>799</v>
      </c>
      <c r="M35" s="8"/>
      <c r="N35" s="8"/>
      <c r="O35" s="8"/>
      <c r="P35" s="8" t="s">
        <v>799</v>
      </c>
      <c r="Q35" s="8" t="s">
        <v>795</v>
      </c>
      <c r="R35" s="17" t="s">
        <v>800</v>
      </c>
      <c r="S35" s="18" t="s">
        <v>752</v>
      </c>
      <c r="T35" s="18" t="s">
        <v>755</v>
      </c>
      <c r="U35" s="8" t="s">
        <v>196</v>
      </c>
    </row>
    <row r="36" spans="1:21" s="17" customFormat="1" ht="45" hidden="1" x14ac:dyDescent="0.25">
      <c r="A36" s="8">
        <v>25</v>
      </c>
      <c r="B36" s="6" t="s">
        <v>471</v>
      </c>
      <c r="C36" s="6" t="str">
        <f t="shared" si="0"/>
        <v>Nguyễn Thái Hòa</v>
      </c>
      <c r="D36" s="22" t="s">
        <v>472</v>
      </c>
      <c r="E36" s="22" t="s">
        <v>473</v>
      </c>
      <c r="F36" s="6" t="s">
        <v>720</v>
      </c>
      <c r="G36" s="23" t="s">
        <v>709</v>
      </c>
      <c r="J36" s="8">
        <f>VLOOKUP(C36,[1]Sheet1!$C$1:$M$65536,11,0)</f>
        <v>73.5</v>
      </c>
      <c r="K36" s="8" t="s">
        <v>793</v>
      </c>
      <c r="L36" s="8" t="s">
        <v>799</v>
      </c>
      <c r="M36" s="8"/>
      <c r="N36" s="8"/>
      <c r="O36" s="8"/>
      <c r="P36" s="8" t="s">
        <v>799</v>
      </c>
      <c r="Q36" s="8" t="s">
        <v>795</v>
      </c>
      <c r="R36" s="17" t="s">
        <v>800</v>
      </c>
      <c r="S36" s="18" t="s">
        <v>752</v>
      </c>
      <c r="T36" s="18" t="s">
        <v>755</v>
      </c>
      <c r="U36" s="8" t="s">
        <v>196</v>
      </c>
    </row>
    <row r="37" spans="1:21" s="17" customFormat="1" ht="45" hidden="1" x14ac:dyDescent="0.25">
      <c r="A37" s="8">
        <v>6</v>
      </c>
      <c r="B37" s="6" t="s">
        <v>426</v>
      </c>
      <c r="C37" s="6" t="str">
        <f t="shared" si="0"/>
        <v>Lư Thị MinhHiền</v>
      </c>
      <c r="D37" s="5" t="s">
        <v>427</v>
      </c>
      <c r="E37" s="5" t="s">
        <v>428</v>
      </c>
      <c r="F37" s="6" t="s">
        <v>720</v>
      </c>
      <c r="G37" s="6" t="s">
        <v>709</v>
      </c>
      <c r="J37" s="8">
        <f>VLOOKUP(C37,[1]Sheet1!$C$1:$M$65536,11,0)</f>
        <v>66</v>
      </c>
      <c r="K37" s="8" t="s">
        <v>793</v>
      </c>
      <c r="L37" s="8" t="s">
        <v>799</v>
      </c>
      <c r="M37" s="8"/>
      <c r="N37" s="8"/>
      <c r="O37" s="8"/>
      <c r="P37" s="8" t="s">
        <v>799</v>
      </c>
      <c r="Q37" s="8" t="s">
        <v>795</v>
      </c>
      <c r="R37" s="17" t="s">
        <v>800</v>
      </c>
      <c r="S37" s="18" t="s">
        <v>752</v>
      </c>
      <c r="T37" s="18" t="s">
        <v>755</v>
      </c>
      <c r="U37" s="8" t="s">
        <v>196</v>
      </c>
    </row>
    <row r="38" spans="1:21" s="17" customFormat="1" ht="45" hidden="1" x14ac:dyDescent="0.25">
      <c r="A38" s="8">
        <v>23</v>
      </c>
      <c r="B38" s="6" t="s">
        <v>107</v>
      </c>
      <c r="C38" s="6" t="str">
        <f t="shared" si="0"/>
        <v>Phan TúTú</v>
      </c>
      <c r="D38" s="5" t="s">
        <v>108</v>
      </c>
      <c r="E38" s="5" t="s">
        <v>109</v>
      </c>
      <c r="F38" s="6" t="s">
        <v>722</v>
      </c>
      <c r="G38" s="6" t="s">
        <v>711</v>
      </c>
      <c r="J38" s="8">
        <f>VLOOKUP(C38,[1]Sheet1!$C$1:$M$65536,11,0)</f>
        <v>94</v>
      </c>
      <c r="K38" s="8" t="s">
        <v>793</v>
      </c>
      <c r="L38" s="8" t="s">
        <v>799</v>
      </c>
      <c r="M38" s="8"/>
      <c r="N38" s="8"/>
      <c r="O38" s="8"/>
      <c r="P38" s="8" t="s">
        <v>799</v>
      </c>
      <c r="Q38" s="8" t="s">
        <v>795</v>
      </c>
      <c r="R38" s="17" t="s">
        <v>800</v>
      </c>
      <c r="S38" s="18" t="s">
        <v>752</v>
      </c>
      <c r="T38" s="18" t="s">
        <v>755</v>
      </c>
      <c r="U38" s="8" t="s">
        <v>196</v>
      </c>
    </row>
    <row r="39" spans="1:21" s="17" customFormat="1" ht="45" hidden="1" x14ac:dyDescent="0.25">
      <c r="A39" s="8">
        <v>13</v>
      </c>
      <c r="B39" s="6" t="s">
        <v>82</v>
      </c>
      <c r="C39" s="6" t="str">
        <f t="shared" si="0"/>
        <v>Hồ MinhĐức</v>
      </c>
      <c r="D39" s="5" t="s">
        <v>83</v>
      </c>
      <c r="E39" s="5" t="s">
        <v>84</v>
      </c>
      <c r="F39" s="6" t="s">
        <v>722</v>
      </c>
      <c r="G39" s="6" t="s">
        <v>711</v>
      </c>
      <c r="J39" s="8">
        <f>VLOOKUP(C39,[1]Sheet1!$C$1:$M$65536,11,0)</f>
        <v>81</v>
      </c>
      <c r="K39" s="8" t="s">
        <v>793</v>
      </c>
      <c r="L39" s="8" t="s">
        <v>799</v>
      </c>
      <c r="M39" s="8"/>
      <c r="N39" s="8"/>
      <c r="O39" s="8"/>
      <c r="P39" s="8" t="s">
        <v>799</v>
      </c>
      <c r="Q39" s="8" t="s">
        <v>795</v>
      </c>
      <c r="R39" s="17" t="s">
        <v>800</v>
      </c>
      <c r="S39" s="18" t="s">
        <v>752</v>
      </c>
      <c r="T39" s="18" t="s">
        <v>755</v>
      </c>
      <c r="U39" s="8" t="s">
        <v>196</v>
      </c>
    </row>
    <row r="40" spans="1:21" s="17" customFormat="1" ht="45" hidden="1" x14ac:dyDescent="0.25">
      <c r="A40" s="8">
        <v>16</v>
      </c>
      <c r="B40" s="6" t="s">
        <v>91</v>
      </c>
      <c r="C40" s="6" t="str">
        <f t="shared" si="0"/>
        <v>Vũ MinhHiếu</v>
      </c>
      <c r="D40" s="5" t="s">
        <v>92</v>
      </c>
      <c r="E40" s="5" t="s">
        <v>93</v>
      </c>
      <c r="F40" s="6" t="s">
        <v>722</v>
      </c>
      <c r="G40" s="6" t="s">
        <v>711</v>
      </c>
      <c r="J40" s="8">
        <f>VLOOKUP(C40,[1]Sheet1!$C$1:$M$65536,11,0)</f>
        <v>79</v>
      </c>
      <c r="K40" s="8" t="s">
        <v>793</v>
      </c>
      <c r="L40" s="8" t="s">
        <v>799</v>
      </c>
      <c r="M40" s="8"/>
      <c r="N40" s="8"/>
      <c r="O40" s="8"/>
      <c r="P40" s="8" t="s">
        <v>799</v>
      </c>
      <c r="Q40" s="8" t="s">
        <v>795</v>
      </c>
      <c r="R40" s="17" t="s">
        <v>800</v>
      </c>
      <c r="S40" s="18" t="s">
        <v>752</v>
      </c>
      <c r="T40" s="18" t="s">
        <v>755</v>
      </c>
      <c r="U40" s="8" t="s">
        <v>196</v>
      </c>
    </row>
    <row r="41" spans="1:21" s="17" customFormat="1" ht="45" hidden="1" x14ac:dyDescent="0.25">
      <c r="A41" s="8">
        <v>26</v>
      </c>
      <c r="B41" s="6" t="s">
        <v>115</v>
      </c>
      <c r="C41" s="6" t="str">
        <f t="shared" si="0"/>
        <v>Nguyễn Đắc HùngAnh</v>
      </c>
      <c r="D41" s="22" t="s">
        <v>116</v>
      </c>
      <c r="E41" s="22" t="s">
        <v>117</v>
      </c>
      <c r="F41" s="6" t="s">
        <v>722</v>
      </c>
      <c r="G41" s="23" t="s">
        <v>711</v>
      </c>
      <c r="J41" s="8">
        <f>VLOOKUP(C41,[1]Sheet1!$C$1:$M$65536,11,0)</f>
        <v>68</v>
      </c>
      <c r="K41" s="8" t="s">
        <v>793</v>
      </c>
      <c r="L41" s="8" t="s">
        <v>799</v>
      </c>
      <c r="M41" s="8"/>
      <c r="N41" s="8"/>
      <c r="O41" s="8"/>
      <c r="P41" s="8" t="s">
        <v>799</v>
      </c>
      <c r="Q41" s="8" t="s">
        <v>795</v>
      </c>
      <c r="R41" s="17" t="s">
        <v>800</v>
      </c>
      <c r="S41" s="18" t="s">
        <v>752</v>
      </c>
      <c r="T41" s="18" t="s">
        <v>755</v>
      </c>
      <c r="U41" s="8" t="s">
        <v>196</v>
      </c>
    </row>
    <row r="42" spans="1:21" s="17" customFormat="1" ht="45" hidden="1" x14ac:dyDescent="0.25">
      <c r="A42" s="8">
        <v>18</v>
      </c>
      <c r="B42" s="6" t="s">
        <v>97</v>
      </c>
      <c r="C42" s="6" t="str">
        <f t="shared" si="0"/>
        <v>Phạm TuấnThành</v>
      </c>
      <c r="D42" s="5" t="s">
        <v>98</v>
      </c>
      <c r="E42" s="5" t="s">
        <v>62</v>
      </c>
      <c r="F42" s="6" t="s">
        <v>722</v>
      </c>
      <c r="G42" s="6" t="s">
        <v>711</v>
      </c>
      <c r="J42" s="8">
        <f>VLOOKUP(C42,[1]Sheet1!$C$1:$M$65536,11,0)</f>
        <v>65</v>
      </c>
      <c r="K42" s="8" t="s">
        <v>793</v>
      </c>
      <c r="L42" s="8" t="s">
        <v>799</v>
      </c>
      <c r="M42" s="8"/>
      <c r="N42" s="8"/>
      <c r="O42" s="8"/>
      <c r="P42" s="8" t="s">
        <v>799</v>
      </c>
      <c r="Q42" s="8" t="s">
        <v>795</v>
      </c>
      <c r="R42" s="17" t="s">
        <v>800</v>
      </c>
      <c r="S42" s="18" t="s">
        <v>752</v>
      </c>
      <c r="T42" s="18" t="s">
        <v>755</v>
      </c>
      <c r="U42" s="8" t="s">
        <v>196</v>
      </c>
    </row>
    <row r="43" spans="1:21" s="17" customFormat="1" ht="45" hidden="1" x14ac:dyDescent="0.25">
      <c r="A43" s="8">
        <v>12</v>
      </c>
      <c r="B43" s="6" t="s">
        <v>80</v>
      </c>
      <c r="C43" s="6" t="str">
        <f t="shared" si="0"/>
        <v>Nguyễn ĐìnhĐông</v>
      </c>
      <c r="D43" s="5" t="s">
        <v>38</v>
      </c>
      <c r="E43" s="5" t="s">
        <v>81</v>
      </c>
      <c r="F43" s="6" t="s">
        <v>722</v>
      </c>
      <c r="G43" s="6" t="s">
        <v>711</v>
      </c>
      <c r="J43" s="8">
        <f>VLOOKUP(C43,[1]Sheet1!$C$1:$M$65536,11,0)</f>
        <v>64</v>
      </c>
      <c r="K43" s="8" t="s">
        <v>793</v>
      </c>
      <c r="L43" s="8" t="s">
        <v>799</v>
      </c>
      <c r="M43" s="8"/>
      <c r="N43" s="8"/>
      <c r="O43" s="8"/>
      <c r="P43" s="8" t="s">
        <v>799</v>
      </c>
      <c r="Q43" s="8" t="s">
        <v>795</v>
      </c>
      <c r="R43" s="17" t="s">
        <v>800</v>
      </c>
      <c r="S43" s="18" t="s">
        <v>752</v>
      </c>
      <c r="T43" s="18" t="s">
        <v>755</v>
      </c>
      <c r="U43" s="8" t="s">
        <v>196</v>
      </c>
    </row>
    <row r="44" spans="1:21" s="17" customFormat="1" ht="45" hidden="1" x14ac:dyDescent="0.25">
      <c r="A44" s="8">
        <v>12</v>
      </c>
      <c r="B44" s="24" t="s">
        <v>651</v>
      </c>
      <c r="C44" s="6" t="str">
        <f t="shared" si="0"/>
        <v>Nguyễn ĐứcPhú</v>
      </c>
      <c r="D44" s="25" t="s">
        <v>652</v>
      </c>
      <c r="E44" s="25" t="s">
        <v>544</v>
      </c>
      <c r="F44" s="24" t="s">
        <v>724</v>
      </c>
      <c r="G44" s="24" t="s">
        <v>713</v>
      </c>
      <c r="J44" s="8">
        <f>VLOOKUP(C44,[1]Sheet1!$C$1:$M$65536,11,0)</f>
        <v>66</v>
      </c>
      <c r="K44" s="8" t="s">
        <v>793</v>
      </c>
      <c r="L44" s="8"/>
      <c r="M44" s="8"/>
      <c r="N44" s="8" t="s">
        <v>794</v>
      </c>
      <c r="O44" s="8" t="s">
        <v>794</v>
      </c>
      <c r="P44" s="8" t="s">
        <v>798</v>
      </c>
      <c r="Q44" s="8"/>
      <c r="R44" s="17" t="s">
        <v>800</v>
      </c>
      <c r="S44" s="18" t="s">
        <v>752</v>
      </c>
      <c r="T44" s="18" t="s">
        <v>755</v>
      </c>
      <c r="U44" s="8" t="s">
        <v>196</v>
      </c>
    </row>
    <row r="45" spans="1:21" s="17" customFormat="1" ht="45" hidden="1" x14ac:dyDescent="0.25">
      <c r="A45" s="8">
        <v>2</v>
      </c>
      <c r="B45" s="24" t="s">
        <v>631</v>
      </c>
      <c r="C45" s="6" t="str">
        <f t="shared" si="0"/>
        <v>Hà Tiến Hoằng</v>
      </c>
      <c r="D45" s="25" t="s">
        <v>632</v>
      </c>
      <c r="E45" s="25" t="s">
        <v>633</v>
      </c>
      <c r="F45" s="24" t="s">
        <v>724</v>
      </c>
      <c r="G45" s="24" t="s">
        <v>713</v>
      </c>
      <c r="J45" s="8">
        <f>VLOOKUP(C45,[1]Sheet1!$C$1:$M$65536,11,0)</f>
        <v>64</v>
      </c>
      <c r="K45" s="8" t="s">
        <v>793</v>
      </c>
      <c r="L45" s="8"/>
      <c r="M45" s="8"/>
      <c r="N45" s="8" t="s">
        <v>794</v>
      </c>
      <c r="O45" s="8" t="s">
        <v>794</v>
      </c>
      <c r="P45" s="8" t="s">
        <v>798</v>
      </c>
      <c r="Q45" s="8"/>
      <c r="R45" s="17" t="s">
        <v>800</v>
      </c>
      <c r="S45" s="18" t="s">
        <v>752</v>
      </c>
      <c r="T45" s="18" t="s">
        <v>755</v>
      </c>
      <c r="U45" s="8" t="s">
        <v>196</v>
      </c>
    </row>
    <row r="46" spans="1:21" s="17" customFormat="1" ht="45" hidden="1" x14ac:dyDescent="0.25">
      <c r="A46" s="8">
        <v>1</v>
      </c>
      <c r="B46" s="6" t="s">
        <v>0</v>
      </c>
      <c r="C46" s="6" t="str">
        <f t="shared" si="0"/>
        <v>Nguyễn AnhNam</v>
      </c>
      <c r="D46" s="5" t="s">
        <v>1</v>
      </c>
      <c r="E46" s="5" t="s">
        <v>2</v>
      </c>
      <c r="F46" s="6" t="s">
        <v>715</v>
      </c>
      <c r="G46" s="6" t="s">
        <v>705</v>
      </c>
      <c r="J46" s="8">
        <f>VLOOKUP(C46,[1]Sheet1!$C$1:$M$65536,11,0)</f>
        <v>92</v>
      </c>
      <c r="K46" s="8" t="s">
        <v>793</v>
      </c>
      <c r="L46" s="8" t="s">
        <v>794</v>
      </c>
      <c r="M46" s="8" t="s">
        <v>798</v>
      </c>
      <c r="N46" s="8"/>
      <c r="O46" s="8"/>
      <c r="P46" s="8"/>
      <c r="Q46" s="8" t="s">
        <v>794</v>
      </c>
      <c r="R46" s="17" t="s">
        <v>801</v>
      </c>
      <c r="S46" s="18" t="s">
        <v>753</v>
      </c>
      <c r="T46" s="18" t="s">
        <v>756</v>
      </c>
      <c r="U46" s="8" t="s">
        <v>1222</v>
      </c>
    </row>
    <row r="47" spans="1:21" s="17" customFormat="1" ht="45" hidden="1" x14ac:dyDescent="0.25">
      <c r="A47" s="8">
        <v>2</v>
      </c>
      <c r="B47" s="6" t="s">
        <v>3</v>
      </c>
      <c r="C47" s="6" t="str">
        <f t="shared" si="0"/>
        <v>Nông KhánhToàn</v>
      </c>
      <c r="D47" s="5" t="s">
        <v>4</v>
      </c>
      <c r="E47" s="5" t="s">
        <v>5</v>
      </c>
      <c r="F47" s="6" t="s">
        <v>715</v>
      </c>
      <c r="G47" s="6" t="s">
        <v>705</v>
      </c>
      <c r="J47" s="8">
        <f>VLOOKUP(C47,[1]Sheet1!$C$1:$M$65536,11,0)</f>
        <v>84</v>
      </c>
      <c r="K47" s="8" t="s">
        <v>793</v>
      </c>
      <c r="L47" s="8" t="s">
        <v>794</v>
      </c>
      <c r="M47" s="8" t="s">
        <v>798</v>
      </c>
      <c r="N47" s="8"/>
      <c r="O47" s="8"/>
      <c r="P47" s="8"/>
      <c r="Q47" s="8" t="s">
        <v>794</v>
      </c>
      <c r="R47" s="17" t="s">
        <v>801</v>
      </c>
      <c r="S47" s="18" t="s">
        <v>753</v>
      </c>
      <c r="T47" s="18" t="s">
        <v>756</v>
      </c>
      <c r="U47" s="8" t="s">
        <v>1222</v>
      </c>
    </row>
    <row r="48" spans="1:21" s="17" customFormat="1" ht="45" hidden="1" x14ac:dyDescent="0.25">
      <c r="A48" s="8">
        <v>16</v>
      </c>
      <c r="B48" s="6" t="s">
        <v>39</v>
      </c>
      <c r="C48" s="6" t="str">
        <f t="shared" si="0"/>
        <v>Nguyễn Thành MinhTân</v>
      </c>
      <c r="D48" s="5" t="s">
        <v>40</v>
      </c>
      <c r="E48" s="5" t="s">
        <v>41</v>
      </c>
      <c r="F48" s="6" t="s">
        <v>715</v>
      </c>
      <c r="G48" s="6" t="s">
        <v>705</v>
      </c>
      <c r="J48" s="8">
        <f>VLOOKUP(C48,[1]Sheet1!$C$1:$M$65536,11,0)</f>
        <v>73</v>
      </c>
      <c r="K48" s="8" t="s">
        <v>793</v>
      </c>
      <c r="L48" s="8" t="s">
        <v>794</v>
      </c>
      <c r="M48" s="8" t="s">
        <v>798</v>
      </c>
      <c r="N48" s="8"/>
      <c r="O48" s="8"/>
      <c r="P48" s="8"/>
      <c r="Q48" s="8" t="s">
        <v>794</v>
      </c>
      <c r="R48" s="17" t="s">
        <v>801</v>
      </c>
      <c r="S48" s="18" t="s">
        <v>753</v>
      </c>
      <c r="T48" s="18" t="s">
        <v>756</v>
      </c>
      <c r="U48" s="8" t="s">
        <v>1222</v>
      </c>
    </row>
    <row r="49" spans="1:21" s="17" customFormat="1" ht="45" hidden="1" x14ac:dyDescent="0.25">
      <c r="A49" s="8">
        <v>5</v>
      </c>
      <c r="B49" s="6" t="s">
        <v>12</v>
      </c>
      <c r="C49" s="6" t="str">
        <f t="shared" si="0"/>
        <v>Vũ QuangHuy</v>
      </c>
      <c r="D49" s="5" t="s">
        <v>13</v>
      </c>
      <c r="E49" s="5" t="s">
        <v>14</v>
      </c>
      <c r="F49" s="6" t="s">
        <v>715</v>
      </c>
      <c r="G49" s="6" t="s">
        <v>705</v>
      </c>
      <c r="J49" s="8">
        <f>VLOOKUP(C49,[1]Sheet1!$C$1:$M$65536,11,0)</f>
        <v>73</v>
      </c>
      <c r="K49" s="8" t="s">
        <v>793</v>
      </c>
      <c r="L49" s="8" t="s">
        <v>794</v>
      </c>
      <c r="M49" s="8" t="s">
        <v>798</v>
      </c>
      <c r="N49" s="8"/>
      <c r="O49" s="8"/>
      <c r="P49" s="8"/>
      <c r="Q49" s="8" t="s">
        <v>794</v>
      </c>
      <c r="R49" s="17" t="s">
        <v>801</v>
      </c>
      <c r="S49" s="18" t="s">
        <v>753</v>
      </c>
      <c r="T49" s="18" t="s">
        <v>756</v>
      </c>
      <c r="U49" s="8" t="s">
        <v>1222</v>
      </c>
    </row>
    <row r="50" spans="1:21" s="17" customFormat="1" ht="45" hidden="1" x14ac:dyDescent="0.25">
      <c r="A50" s="8">
        <v>27</v>
      </c>
      <c r="B50" s="6" t="s">
        <v>69</v>
      </c>
      <c r="C50" s="6" t="str">
        <f t="shared" si="0"/>
        <v>Nguyễn HoàngHuy</v>
      </c>
      <c r="D50" s="22" t="s">
        <v>70</v>
      </c>
      <c r="E50" s="22" t="s">
        <v>14</v>
      </c>
      <c r="F50" s="6" t="s">
        <v>715</v>
      </c>
      <c r="G50" s="23" t="s">
        <v>705</v>
      </c>
      <c r="J50" s="8">
        <f>VLOOKUP(C50,[1]Sheet1!$C$1:$M$65536,11,0)</f>
        <v>67</v>
      </c>
      <c r="K50" s="8" t="s">
        <v>793</v>
      </c>
      <c r="L50" s="8" t="s">
        <v>794</v>
      </c>
      <c r="M50" s="8" t="s">
        <v>798</v>
      </c>
      <c r="N50" s="8"/>
      <c r="O50" s="8"/>
      <c r="P50" s="8"/>
      <c r="Q50" s="8" t="s">
        <v>794</v>
      </c>
      <c r="R50" s="17" t="s">
        <v>801</v>
      </c>
      <c r="S50" s="18" t="s">
        <v>753</v>
      </c>
      <c r="T50" s="18" t="s">
        <v>756</v>
      </c>
      <c r="U50" s="8" t="s">
        <v>1222</v>
      </c>
    </row>
    <row r="51" spans="1:21" s="17" customFormat="1" ht="45" hidden="1" x14ac:dyDescent="0.25">
      <c r="A51" s="8">
        <v>6</v>
      </c>
      <c r="B51" s="6" t="s">
        <v>15</v>
      </c>
      <c r="C51" s="6" t="str">
        <f t="shared" si="0"/>
        <v>Lê ĐứcChí</v>
      </c>
      <c r="D51" s="5" t="s">
        <v>16</v>
      </c>
      <c r="E51" s="5" t="s">
        <v>17</v>
      </c>
      <c r="F51" s="6" t="s">
        <v>715</v>
      </c>
      <c r="G51" s="6" t="s">
        <v>705</v>
      </c>
      <c r="J51" s="8">
        <f>VLOOKUP(C51,[1]Sheet1!$C$1:$M$65536,11,0)</f>
        <v>66</v>
      </c>
      <c r="K51" s="8" t="s">
        <v>793</v>
      </c>
      <c r="L51" s="8" t="s">
        <v>794</v>
      </c>
      <c r="M51" s="8" t="s">
        <v>798</v>
      </c>
      <c r="N51" s="8"/>
      <c r="O51" s="8"/>
      <c r="P51" s="8"/>
      <c r="Q51" s="8" t="s">
        <v>794</v>
      </c>
      <c r="R51" s="17" t="s">
        <v>801</v>
      </c>
      <c r="S51" s="18" t="s">
        <v>753</v>
      </c>
      <c r="T51" s="18" t="s">
        <v>756</v>
      </c>
      <c r="U51" s="8" t="s">
        <v>1222</v>
      </c>
    </row>
    <row r="52" spans="1:21" s="17" customFormat="1" ht="45" hidden="1" x14ac:dyDescent="0.25">
      <c r="A52" s="8">
        <v>26</v>
      </c>
      <c r="B52" s="6" t="s">
        <v>179</v>
      </c>
      <c r="C52" s="6" t="str">
        <f t="shared" si="0"/>
        <v>Nguyễn ThànhNguyên</v>
      </c>
      <c r="D52" s="5" t="s">
        <v>142</v>
      </c>
      <c r="E52" s="5" t="s">
        <v>180</v>
      </c>
      <c r="F52" s="6" t="s">
        <v>718</v>
      </c>
      <c r="G52" s="6" t="s">
        <v>706</v>
      </c>
      <c r="J52" s="8">
        <f>VLOOKUP(C52,[1]Sheet1!$C$1:$M$65536,11,0)</f>
        <v>86</v>
      </c>
      <c r="K52" s="8" t="s">
        <v>793</v>
      </c>
      <c r="L52" s="8" t="s">
        <v>798</v>
      </c>
      <c r="M52" s="8" t="s">
        <v>794</v>
      </c>
      <c r="N52" s="8"/>
      <c r="O52" s="8"/>
      <c r="P52" s="8"/>
      <c r="Q52" s="8" t="s">
        <v>794</v>
      </c>
      <c r="R52" s="17" t="s">
        <v>801</v>
      </c>
      <c r="S52" s="18" t="s">
        <v>753</v>
      </c>
      <c r="T52" s="18" t="s">
        <v>756</v>
      </c>
      <c r="U52" s="8" t="s">
        <v>1222</v>
      </c>
    </row>
    <row r="53" spans="1:21" s="17" customFormat="1" ht="45" hidden="1" x14ac:dyDescent="0.25">
      <c r="A53" s="8">
        <v>17</v>
      </c>
      <c r="B53" s="6" t="s">
        <v>156</v>
      </c>
      <c r="C53" s="6" t="str">
        <f t="shared" si="0"/>
        <v>Trần HoàngHuy</v>
      </c>
      <c r="D53" s="5" t="s">
        <v>157</v>
      </c>
      <c r="E53" s="5" t="s">
        <v>14</v>
      </c>
      <c r="F53" s="6" t="s">
        <v>718</v>
      </c>
      <c r="G53" s="6" t="s">
        <v>706</v>
      </c>
      <c r="J53" s="8">
        <f>VLOOKUP(C53,[1]Sheet1!$C$1:$M$65536,11,0)</f>
        <v>82.5</v>
      </c>
      <c r="K53" s="8" t="s">
        <v>793</v>
      </c>
      <c r="L53" s="8" t="s">
        <v>798</v>
      </c>
      <c r="M53" s="8" t="s">
        <v>794</v>
      </c>
      <c r="N53" s="8"/>
      <c r="O53" s="8"/>
      <c r="P53" s="8"/>
      <c r="Q53" s="8" t="s">
        <v>794</v>
      </c>
      <c r="R53" s="17" t="s">
        <v>801</v>
      </c>
      <c r="S53" s="18" t="s">
        <v>753</v>
      </c>
      <c r="T53" s="18" t="s">
        <v>756</v>
      </c>
      <c r="U53" s="8" t="s">
        <v>1222</v>
      </c>
    </row>
    <row r="54" spans="1:21" s="17" customFormat="1" ht="45" hidden="1" x14ac:dyDescent="0.25">
      <c r="A54" s="8">
        <v>18</v>
      </c>
      <c r="B54" s="6" t="s">
        <v>158</v>
      </c>
      <c r="C54" s="6" t="str">
        <f t="shared" si="0"/>
        <v>Phạm ĐìnhHuy</v>
      </c>
      <c r="D54" s="5" t="s">
        <v>159</v>
      </c>
      <c r="E54" s="5" t="s">
        <v>14</v>
      </c>
      <c r="F54" s="6" t="s">
        <v>718</v>
      </c>
      <c r="G54" s="6" t="s">
        <v>706</v>
      </c>
      <c r="J54" s="8">
        <f>VLOOKUP(C54,[1]Sheet1!$C$1:$M$65536,11,0)</f>
        <v>77</v>
      </c>
      <c r="K54" s="8" t="s">
        <v>793</v>
      </c>
      <c r="L54" s="8" t="s">
        <v>798</v>
      </c>
      <c r="M54" s="8" t="s">
        <v>794</v>
      </c>
      <c r="N54" s="8"/>
      <c r="O54" s="8"/>
      <c r="P54" s="8"/>
      <c r="Q54" s="8" t="s">
        <v>794</v>
      </c>
      <c r="R54" s="17" t="s">
        <v>801</v>
      </c>
      <c r="S54" s="18" t="s">
        <v>753</v>
      </c>
      <c r="T54" s="18" t="s">
        <v>756</v>
      </c>
      <c r="U54" s="8" t="s">
        <v>1222</v>
      </c>
    </row>
    <row r="55" spans="1:21" s="17" customFormat="1" ht="45" hidden="1" x14ac:dyDescent="0.25">
      <c r="A55" s="8">
        <v>29</v>
      </c>
      <c r="B55" s="6" t="s">
        <v>186</v>
      </c>
      <c r="C55" s="6" t="str">
        <f t="shared" si="0"/>
        <v>Phạm Cao Tiến</v>
      </c>
      <c r="D55" s="5" t="s">
        <v>187</v>
      </c>
      <c r="E55" s="22" t="s">
        <v>188</v>
      </c>
      <c r="F55" s="6" t="s">
        <v>718</v>
      </c>
      <c r="G55" s="23" t="s">
        <v>706</v>
      </c>
      <c r="J55" s="8">
        <f>VLOOKUP(C55,[1]Sheet1!$C$1:$M$65536,11,0)</f>
        <v>73</v>
      </c>
      <c r="K55" s="8" t="s">
        <v>793</v>
      </c>
      <c r="L55" s="8" t="s">
        <v>798</v>
      </c>
      <c r="M55" s="8" t="s">
        <v>794</v>
      </c>
      <c r="N55" s="8"/>
      <c r="O55" s="8"/>
      <c r="P55" s="8"/>
      <c r="Q55" s="8" t="s">
        <v>794</v>
      </c>
      <c r="R55" s="17" t="s">
        <v>801</v>
      </c>
      <c r="S55" s="18" t="s">
        <v>753</v>
      </c>
      <c r="T55" s="18" t="s">
        <v>756</v>
      </c>
      <c r="U55" s="8" t="s">
        <v>1222</v>
      </c>
    </row>
    <row r="56" spans="1:21" s="17" customFormat="1" ht="45" hidden="1" x14ac:dyDescent="0.25">
      <c r="A56" s="8">
        <v>19</v>
      </c>
      <c r="B56" s="6" t="s">
        <v>160</v>
      </c>
      <c r="C56" s="6" t="str">
        <f t="shared" si="0"/>
        <v>Huỳnh GiaKhang</v>
      </c>
      <c r="D56" s="5" t="s">
        <v>161</v>
      </c>
      <c r="E56" s="5" t="s">
        <v>162</v>
      </c>
      <c r="F56" s="6" t="s">
        <v>718</v>
      </c>
      <c r="G56" s="6" t="s">
        <v>706</v>
      </c>
      <c r="J56" s="8">
        <f>VLOOKUP(C56,[1]Sheet1!$C$1:$M$65536,11,0)</f>
        <v>67</v>
      </c>
      <c r="K56" s="8" t="s">
        <v>793</v>
      </c>
      <c r="L56" s="8" t="s">
        <v>798</v>
      </c>
      <c r="M56" s="8" t="s">
        <v>794</v>
      </c>
      <c r="N56" s="8"/>
      <c r="O56" s="8"/>
      <c r="P56" s="8"/>
      <c r="Q56" s="8" t="s">
        <v>794</v>
      </c>
      <c r="R56" s="17" t="s">
        <v>801</v>
      </c>
      <c r="S56" s="18" t="s">
        <v>753</v>
      </c>
      <c r="T56" s="18" t="s">
        <v>756</v>
      </c>
      <c r="U56" s="8" t="s">
        <v>1222</v>
      </c>
    </row>
    <row r="57" spans="1:21" s="17" customFormat="1" ht="45" hidden="1" x14ac:dyDescent="0.25">
      <c r="A57" s="8">
        <v>13</v>
      </c>
      <c r="B57" s="6" t="s">
        <v>149</v>
      </c>
      <c r="C57" s="6" t="str">
        <f t="shared" si="0"/>
        <v>Nguyễn HoàngHuy</v>
      </c>
      <c r="D57" s="5" t="s">
        <v>70</v>
      </c>
      <c r="E57" s="5" t="s">
        <v>14</v>
      </c>
      <c r="F57" s="6" t="s">
        <v>718</v>
      </c>
      <c r="G57" s="6" t="s">
        <v>706</v>
      </c>
      <c r="J57" s="8">
        <f>VLOOKUP(C57,[1]Sheet1!$C$1:$M$65536,11,0)</f>
        <v>67</v>
      </c>
      <c r="K57" s="8" t="s">
        <v>793</v>
      </c>
      <c r="L57" s="8" t="s">
        <v>798</v>
      </c>
      <c r="M57" s="8" t="s">
        <v>794</v>
      </c>
      <c r="N57" s="8"/>
      <c r="O57" s="8"/>
      <c r="P57" s="8"/>
      <c r="Q57" s="8" t="s">
        <v>794</v>
      </c>
      <c r="R57" s="17" t="s">
        <v>801</v>
      </c>
      <c r="S57" s="18" t="s">
        <v>753</v>
      </c>
      <c r="T57" s="18" t="s">
        <v>756</v>
      </c>
      <c r="U57" s="8" t="s">
        <v>1222</v>
      </c>
    </row>
    <row r="58" spans="1:21" s="17" customFormat="1" ht="45" hidden="1" x14ac:dyDescent="0.25">
      <c r="A58" s="8">
        <v>4</v>
      </c>
      <c r="B58" s="6" t="s">
        <v>124</v>
      </c>
      <c r="C58" s="6" t="str">
        <f t="shared" si="0"/>
        <v>Bùi Trần NguyênChương</v>
      </c>
      <c r="D58" s="5" t="s">
        <v>125</v>
      </c>
      <c r="E58" s="5" t="s">
        <v>126</v>
      </c>
      <c r="F58" s="6" t="s">
        <v>718</v>
      </c>
      <c r="G58" s="6" t="s">
        <v>706</v>
      </c>
      <c r="J58" s="8">
        <f>VLOOKUP(C58,[1]Sheet1!$C$1:$M$65536,11,0)</f>
        <v>64</v>
      </c>
      <c r="K58" s="8" t="s">
        <v>793</v>
      </c>
      <c r="L58" s="8" t="s">
        <v>798</v>
      </c>
      <c r="M58" s="8" t="s">
        <v>794</v>
      </c>
      <c r="N58" s="8"/>
      <c r="O58" s="8"/>
      <c r="P58" s="8"/>
      <c r="Q58" s="8" t="s">
        <v>794</v>
      </c>
      <c r="R58" s="17" t="s">
        <v>801</v>
      </c>
      <c r="S58" s="18" t="s">
        <v>753</v>
      </c>
      <c r="T58" s="18" t="s">
        <v>756</v>
      </c>
      <c r="U58" s="8" t="s">
        <v>1222</v>
      </c>
    </row>
    <row r="59" spans="1:21" s="17" customFormat="1" ht="45" hidden="1" x14ac:dyDescent="0.25">
      <c r="A59" s="8">
        <v>1</v>
      </c>
      <c r="B59" s="6" t="s">
        <v>118</v>
      </c>
      <c r="C59" s="6" t="str">
        <f t="shared" si="0"/>
        <v>Nguyễn DuyAnh</v>
      </c>
      <c r="D59" s="5" t="s">
        <v>119</v>
      </c>
      <c r="E59" s="5" t="s">
        <v>117</v>
      </c>
      <c r="F59" s="6" t="s">
        <v>718</v>
      </c>
      <c r="G59" s="6" t="s">
        <v>706</v>
      </c>
      <c r="J59" s="8">
        <f>VLOOKUP(C59,[1]Sheet1!$C$1:$M$65536,11,0)</f>
        <v>62</v>
      </c>
      <c r="K59" s="8" t="s">
        <v>793</v>
      </c>
      <c r="L59" s="8" t="s">
        <v>798</v>
      </c>
      <c r="M59" s="8" t="s">
        <v>794</v>
      </c>
      <c r="N59" s="8"/>
      <c r="O59" s="8"/>
      <c r="P59" s="8"/>
      <c r="Q59" s="8" t="s">
        <v>794</v>
      </c>
      <c r="R59" s="17" t="s">
        <v>801</v>
      </c>
      <c r="S59" s="18" t="s">
        <v>753</v>
      </c>
      <c r="T59" s="18" t="s">
        <v>756</v>
      </c>
      <c r="U59" s="8" t="s">
        <v>1222</v>
      </c>
    </row>
    <row r="60" spans="1:21" s="17" customFormat="1" ht="45" x14ac:dyDescent="0.25">
      <c r="A60" s="8">
        <v>10</v>
      </c>
      <c r="B60" s="6" t="s">
        <v>345</v>
      </c>
      <c r="C60" s="6" t="str">
        <f t="shared" si="0"/>
        <v>Phạm Nguyễn ĐăngKhoa</v>
      </c>
      <c r="D60" s="5" t="s">
        <v>346</v>
      </c>
      <c r="E60" s="5" t="s">
        <v>267</v>
      </c>
      <c r="F60" s="6" t="s">
        <v>721</v>
      </c>
      <c r="G60" s="6" t="s">
        <v>710</v>
      </c>
      <c r="J60" s="8">
        <f>VLOOKUP(C60,[1]Sheet1!$C$1:$M$65536,11,0)</f>
        <v>88</v>
      </c>
      <c r="K60" s="8" t="s">
        <v>793</v>
      </c>
      <c r="L60" s="8"/>
      <c r="M60" s="8" t="s">
        <v>802</v>
      </c>
      <c r="N60" s="8"/>
      <c r="O60" s="8"/>
      <c r="P60" s="8" t="s">
        <v>794</v>
      </c>
      <c r="Q60" s="8"/>
      <c r="R60" s="17" t="s">
        <v>803</v>
      </c>
      <c r="S60" s="18" t="s">
        <v>1099</v>
      </c>
      <c r="T60" s="18" t="s">
        <v>1100</v>
      </c>
      <c r="U60" s="8" t="s">
        <v>482</v>
      </c>
    </row>
    <row r="61" spans="1:21" s="17" customFormat="1" ht="45" x14ac:dyDescent="0.25">
      <c r="A61" s="8">
        <v>24</v>
      </c>
      <c r="B61" s="6" t="s">
        <v>379</v>
      </c>
      <c r="C61" s="6" t="str">
        <f t="shared" si="0"/>
        <v>Lê Hữu BảoTú</v>
      </c>
      <c r="D61" s="5" t="s">
        <v>380</v>
      </c>
      <c r="E61" s="5" t="s">
        <v>109</v>
      </c>
      <c r="F61" s="6" t="s">
        <v>721</v>
      </c>
      <c r="G61" s="6" t="s">
        <v>710</v>
      </c>
      <c r="J61" s="8">
        <f>VLOOKUP(C61,[1]Sheet1!$C$1:$M$65536,11,0)</f>
        <v>82</v>
      </c>
      <c r="K61" s="8" t="s">
        <v>793</v>
      </c>
      <c r="L61" s="8"/>
      <c r="M61" s="8" t="s">
        <v>802</v>
      </c>
      <c r="N61" s="8"/>
      <c r="O61" s="8"/>
      <c r="P61" s="8" t="s">
        <v>794</v>
      </c>
      <c r="Q61" s="8"/>
      <c r="R61" s="17" t="s">
        <v>803</v>
      </c>
      <c r="S61" s="18" t="s">
        <v>1099</v>
      </c>
      <c r="T61" s="18" t="s">
        <v>1100</v>
      </c>
      <c r="U61" s="8" t="s">
        <v>482</v>
      </c>
    </row>
    <row r="62" spans="1:21" s="17" customFormat="1" ht="45" x14ac:dyDescent="0.25">
      <c r="A62" s="8">
        <v>3</v>
      </c>
      <c r="B62" s="6" t="s">
        <v>327</v>
      </c>
      <c r="C62" s="6" t="str">
        <f t="shared" si="0"/>
        <v>Mai ĐứcCảnh</v>
      </c>
      <c r="D62" s="5" t="s">
        <v>328</v>
      </c>
      <c r="E62" s="5" t="s">
        <v>123</v>
      </c>
      <c r="F62" s="6" t="s">
        <v>721</v>
      </c>
      <c r="G62" s="6" t="s">
        <v>710</v>
      </c>
      <c r="J62" s="8">
        <f>VLOOKUP(C62,[1]Sheet1!$C$1:$M$65536,11,0)</f>
        <v>81</v>
      </c>
      <c r="K62" s="8" t="s">
        <v>793</v>
      </c>
      <c r="L62" s="8"/>
      <c r="M62" s="8" t="s">
        <v>802</v>
      </c>
      <c r="N62" s="8"/>
      <c r="O62" s="8"/>
      <c r="P62" s="8" t="s">
        <v>794</v>
      </c>
      <c r="Q62" s="8"/>
      <c r="R62" s="17" t="s">
        <v>803</v>
      </c>
      <c r="S62" s="18" t="s">
        <v>1099</v>
      </c>
      <c r="T62" s="18" t="s">
        <v>1100</v>
      </c>
      <c r="U62" s="8" t="s">
        <v>482</v>
      </c>
    </row>
    <row r="63" spans="1:21" s="17" customFormat="1" ht="45" x14ac:dyDescent="0.25">
      <c r="A63" s="8">
        <v>25</v>
      </c>
      <c r="B63" s="6" t="s">
        <v>381</v>
      </c>
      <c r="C63" s="6" t="str">
        <f t="shared" si="0"/>
        <v>Nguyễn TúUyên</v>
      </c>
      <c r="D63" s="5" t="s">
        <v>382</v>
      </c>
      <c r="E63" s="5" t="s">
        <v>383</v>
      </c>
      <c r="F63" s="6" t="s">
        <v>721</v>
      </c>
      <c r="G63" s="6" t="s">
        <v>710</v>
      </c>
      <c r="J63" s="8">
        <f>VLOOKUP(C63,[1]Sheet1!$C$1:$M$65536,11,0)</f>
        <v>78</v>
      </c>
      <c r="K63" s="8" t="s">
        <v>793</v>
      </c>
      <c r="L63" s="8"/>
      <c r="M63" s="8" t="s">
        <v>802</v>
      </c>
      <c r="N63" s="8"/>
      <c r="O63" s="8"/>
      <c r="P63" s="8" t="s">
        <v>794</v>
      </c>
      <c r="Q63" s="8"/>
      <c r="R63" s="17" t="s">
        <v>803</v>
      </c>
      <c r="S63" s="18" t="s">
        <v>1099</v>
      </c>
      <c r="T63" s="18" t="s">
        <v>1100</v>
      </c>
      <c r="U63" s="8" t="s">
        <v>482</v>
      </c>
    </row>
    <row r="64" spans="1:21" s="17" customFormat="1" ht="45" x14ac:dyDescent="0.25">
      <c r="A64" s="8">
        <v>14</v>
      </c>
      <c r="B64" s="6" t="s">
        <v>354</v>
      </c>
      <c r="C64" s="6" t="str">
        <f t="shared" si="0"/>
        <v>Ngô NhậtMinh</v>
      </c>
      <c r="D64" s="5" t="s">
        <v>355</v>
      </c>
      <c r="E64" s="5" t="s">
        <v>174</v>
      </c>
      <c r="F64" s="6" t="s">
        <v>721</v>
      </c>
      <c r="G64" s="6" t="s">
        <v>710</v>
      </c>
      <c r="J64" s="8">
        <f>VLOOKUP(C64,[1]Sheet1!$C$1:$M$65536,11,0)</f>
        <v>77</v>
      </c>
      <c r="K64" s="8" t="s">
        <v>793</v>
      </c>
      <c r="L64" s="8"/>
      <c r="M64" s="8" t="s">
        <v>802</v>
      </c>
      <c r="N64" s="8"/>
      <c r="O64" s="8"/>
      <c r="P64" s="8" t="s">
        <v>794</v>
      </c>
      <c r="Q64" s="8"/>
      <c r="R64" s="17" t="s">
        <v>803</v>
      </c>
      <c r="S64" s="18" t="s">
        <v>1099</v>
      </c>
      <c r="T64" s="18" t="s">
        <v>1100</v>
      </c>
      <c r="U64" s="8" t="s">
        <v>482</v>
      </c>
    </row>
    <row r="65" spans="1:21" s="17" customFormat="1" ht="45" x14ac:dyDescent="0.25">
      <c r="A65" s="8">
        <v>2</v>
      </c>
      <c r="B65" s="6" t="s">
        <v>325</v>
      </c>
      <c r="C65" s="6" t="str">
        <f t="shared" si="0"/>
        <v>Phan ĐứcAnh</v>
      </c>
      <c r="D65" s="5" t="s">
        <v>326</v>
      </c>
      <c r="E65" s="5" t="s">
        <v>117</v>
      </c>
      <c r="F65" s="6" t="s">
        <v>721</v>
      </c>
      <c r="G65" s="6" t="s">
        <v>710</v>
      </c>
      <c r="J65" s="8">
        <f>VLOOKUP(C65,[1]Sheet1!$C$1:$M$65536,11,0)</f>
        <v>77</v>
      </c>
      <c r="K65" s="8" t="s">
        <v>793</v>
      </c>
      <c r="L65" s="8"/>
      <c r="M65" s="8" t="s">
        <v>802</v>
      </c>
      <c r="N65" s="8"/>
      <c r="O65" s="8"/>
      <c r="P65" s="8" t="s">
        <v>794</v>
      </c>
      <c r="Q65" s="8"/>
      <c r="R65" s="17" t="s">
        <v>803</v>
      </c>
      <c r="S65" s="18" t="s">
        <v>1099</v>
      </c>
      <c r="T65" s="18" t="s">
        <v>1100</v>
      </c>
      <c r="U65" s="8" t="s">
        <v>482</v>
      </c>
    </row>
    <row r="66" spans="1:21" s="17" customFormat="1" ht="45" x14ac:dyDescent="0.25">
      <c r="A66" s="8">
        <v>5</v>
      </c>
      <c r="B66" s="6" t="s">
        <v>332</v>
      </c>
      <c r="C66" s="6" t="str">
        <f t="shared" ref="C66:C79" si="1">CONCATENATE(D66,E66)</f>
        <v>Trần TùngDương</v>
      </c>
      <c r="D66" s="5" t="s">
        <v>333</v>
      </c>
      <c r="E66" s="5" t="s">
        <v>57</v>
      </c>
      <c r="F66" s="6" t="s">
        <v>721</v>
      </c>
      <c r="G66" s="6" t="s">
        <v>710</v>
      </c>
      <c r="J66" s="8">
        <f>VLOOKUP(C66,[1]Sheet1!$C$1:$M$65536,11,0)</f>
        <v>77</v>
      </c>
      <c r="K66" s="8" t="s">
        <v>793</v>
      </c>
      <c r="L66" s="8"/>
      <c r="M66" s="8" t="s">
        <v>802</v>
      </c>
      <c r="N66" s="8"/>
      <c r="O66" s="8"/>
      <c r="P66" s="8" t="s">
        <v>794</v>
      </c>
      <c r="Q66" s="8"/>
      <c r="R66" s="17" t="s">
        <v>803</v>
      </c>
      <c r="S66" s="18" t="s">
        <v>1099</v>
      </c>
      <c r="T66" s="18" t="s">
        <v>1100</v>
      </c>
      <c r="U66" s="8" t="s">
        <v>482</v>
      </c>
    </row>
    <row r="67" spans="1:21" s="17" customFormat="1" ht="45" x14ac:dyDescent="0.25">
      <c r="A67" s="8">
        <v>20</v>
      </c>
      <c r="B67" s="6" t="s">
        <v>369</v>
      </c>
      <c r="C67" s="6" t="str">
        <f t="shared" si="1"/>
        <v>Lê ThuThảo</v>
      </c>
      <c r="D67" s="5" t="s">
        <v>370</v>
      </c>
      <c r="E67" s="5" t="s">
        <v>371</v>
      </c>
      <c r="F67" s="6" t="s">
        <v>721</v>
      </c>
      <c r="G67" s="6" t="s">
        <v>710</v>
      </c>
      <c r="J67" s="8">
        <f>VLOOKUP(C67,[1]Sheet1!$C$1:$M$65536,11,0)</f>
        <v>74</v>
      </c>
      <c r="K67" s="8" t="s">
        <v>793</v>
      </c>
      <c r="L67" s="8"/>
      <c r="M67" s="8" t="s">
        <v>802</v>
      </c>
      <c r="N67" s="8"/>
      <c r="O67" s="8"/>
      <c r="P67" s="8" t="s">
        <v>794</v>
      </c>
      <c r="Q67" s="8"/>
      <c r="R67" s="17" t="s">
        <v>803</v>
      </c>
      <c r="S67" s="18" t="s">
        <v>1099</v>
      </c>
      <c r="T67" s="18" t="s">
        <v>1100</v>
      </c>
      <c r="U67" s="8" t="s">
        <v>482</v>
      </c>
    </row>
    <row r="68" spans="1:21" s="17" customFormat="1" ht="45" x14ac:dyDescent="0.25">
      <c r="A68" s="8">
        <v>12</v>
      </c>
      <c r="B68" s="6" t="s">
        <v>349</v>
      </c>
      <c r="C68" s="6" t="str">
        <f t="shared" si="1"/>
        <v>Trần ThuỳLinh</v>
      </c>
      <c r="D68" s="5" t="s">
        <v>350</v>
      </c>
      <c r="E68" s="5" t="s">
        <v>171</v>
      </c>
      <c r="F68" s="6" t="s">
        <v>721</v>
      </c>
      <c r="G68" s="6" t="s">
        <v>710</v>
      </c>
      <c r="J68" s="8">
        <f>VLOOKUP(C68,[1]Sheet1!$C$1:$M$65536,11,0)</f>
        <v>70</v>
      </c>
      <c r="K68" s="8" t="s">
        <v>793</v>
      </c>
      <c r="L68" s="8"/>
      <c r="M68" s="8" t="s">
        <v>802</v>
      </c>
      <c r="N68" s="8"/>
      <c r="O68" s="8"/>
      <c r="P68" s="8" t="s">
        <v>794</v>
      </c>
      <c r="Q68" s="8"/>
      <c r="R68" s="17" t="s">
        <v>803</v>
      </c>
      <c r="S68" s="18" t="s">
        <v>1099</v>
      </c>
      <c r="T68" s="18" t="s">
        <v>1100</v>
      </c>
      <c r="U68" s="8" t="s">
        <v>482</v>
      </c>
    </row>
    <row r="69" spans="1:21" s="17" customFormat="1" ht="45" x14ac:dyDescent="0.25">
      <c r="A69" s="8">
        <v>16</v>
      </c>
      <c r="B69" s="6" t="s">
        <v>359</v>
      </c>
      <c r="C69" s="6" t="str">
        <f t="shared" si="1"/>
        <v>Hoàng DiễmPhương</v>
      </c>
      <c r="D69" s="5" t="s">
        <v>360</v>
      </c>
      <c r="E69" s="5" t="s">
        <v>361</v>
      </c>
      <c r="F69" s="6" t="s">
        <v>721</v>
      </c>
      <c r="G69" s="6" t="s">
        <v>710</v>
      </c>
      <c r="J69" s="8">
        <f>VLOOKUP(C69,[1]Sheet1!$C$1:$M$65536,11,0)</f>
        <v>69</v>
      </c>
      <c r="K69" s="8" t="s">
        <v>793</v>
      </c>
      <c r="L69" s="8"/>
      <c r="M69" s="8" t="s">
        <v>802</v>
      </c>
      <c r="N69" s="8"/>
      <c r="O69" s="8"/>
      <c r="P69" s="8" t="s">
        <v>794</v>
      </c>
      <c r="Q69" s="8"/>
      <c r="R69" s="17" t="s">
        <v>803</v>
      </c>
      <c r="S69" s="18" t="s">
        <v>1099</v>
      </c>
      <c r="T69" s="18" t="s">
        <v>1100</v>
      </c>
      <c r="U69" s="8" t="s">
        <v>482</v>
      </c>
    </row>
    <row r="70" spans="1:21" s="17" customFormat="1" ht="45" x14ac:dyDescent="0.25">
      <c r="A70" s="8">
        <v>23</v>
      </c>
      <c r="B70" s="6" t="s">
        <v>377</v>
      </c>
      <c r="C70" s="6" t="str">
        <f t="shared" si="1"/>
        <v>Lê Thị CẩmTú</v>
      </c>
      <c r="D70" s="5" t="s">
        <v>378</v>
      </c>
      <c r="E70" s="5" t="s">
        <v>109</v>
      </c>
      <c r="F70" s="6" t="s">
        <v>721</v>
      </c>
      <c r="G70" s="6" t="s">
        <v>710</v>
      </c>
      <c r="J70" s="8">
        <f>VLOOKUP(C70,[1]Sheet1!$C$1:$M$65536,11,0)</f>
        <v>64</v>
      </c>
      <c r="K70" s="8" t="s">
        <v>793</v>
      </c>
      <c r="L70" s="8"/>
      <c r="M70" s="8" t="s">
        <v>802</v>
      </c>
      <c r="N70" s="8"/>
      <c r="O70" s="8"/>
      <c r="P70" s="8" t="s">
        <v>794</v>
      </c>
      <c r="Q70" s="8"/>
      <c r="R70" s="17" t="s">
        <v>803</v>
      </c>
      <c r="S70" s="18" t="s">
        <v>1099</v>
      </c>
      <c r="T70" s="18" t="s">
        <v>1100</v>
      </c>
      <c r="U70" s="8" t="s">
        <v>482</v>
      </c>
    </row>
    <row r="71" spans="1:21" s="17" customFormat="1" ht="45" x14ac:dyDescent="0.25">
      <c r="A71" s="8">
        <v>15</v>
      </c>
      <c r="B71" s="6" t="s">
        <v>356</v>
      </c>
      <c r="C71" s="6" t="str">
        <f t="shared" si="1"/>
        <v>Lê NgọcNgẫu</v>
      </c>
      <c r="D71" s="5" t="s">
        <v>357</v>
      </c>
      <c r="E71" s="5" t="s">
        <v>358</v>
      </c>
      <c r="F71" s="6" t="s">
        <v>721</v>
      </c>
      <c r="G71" s="6" t="s">
        <v>710</v>
      </c>
      <c r="J71" s="8">
        <f>VLOOKUP(C71,[1]Sheet1!$C$1:$M$65536,11,0)</f>
        <v>63</v>
      </c>
      <c r="K71" s="8" t="s">
        <v>793</v>
      </c>
      <c r="L71" s="8"/>
      <c r="M71" s="8" t="s">
        <v>802</v>
      </c>
      <c r="N71" s="8"/>
      <c r="O71" s="8"/>
      <c r="P71" s="8" t="s">
        <v>794</v>
      </c>
      <c r="Q71" s="8"/>
      <c r="R71" s="17" t="s">
        <v>803</v>
      </c>
      <c r="S71" s="18" t="s">
        <v>1099</v>
      </c>
      <c r="T71" s="18" t="s">
        <v>1100</v>
      </c>
      <c r="U71" s="8" t="s">
        <v>482</v>
      </c>
    </row>
    <row r="72" spans="1:21" s="17" customFormat="1" ht="45" x14ac:dyDescent="0.25">
      <c r="A72" s="8">
        <v>4</v>
      </c>
      <c r="B72" s="6" t="s">
        <v>329</v>
      </c>
      <c r="C72" s="6" t="str">
        <f t="shared" si="1"/>
        <v>Dương DuyĐăng</v>
      </c>
      <c r="D72" s="5" t="s">
        <v>330</v>
      </c>
      <c r="E72" s="5" t="s">
        <v>331</v>
      </c>
      <c r="F72" s="6" t="s">
        <v>721</v>
      </c>
      <c r="G72" s="6" t="s">
        <v>710</v>
      </c>
      <c r="J72" s="8">
        <f>VLOOKUP(C72,[1]Sheet1!$C$1:$M$65536,11,0)</f>
        <v>61</v>
      </c>
      <c r="K72" s="8" t="s">
        <v>793</v>
      </c>
      <c r="L72" s="8"/>
      <c r="M72" s="8" t="s">
        <v>802</v>
      </c>
      <c r="N72" s="8"/>
      <c r="O72" s="8"/>
      <c r="P72" s="8" t="s">
        <v>794</v>
      </c>
      <c r="Q72" s="8"/>
      <c r="R72" s="17" t="s">
        <v>803</v>
      </c>
      <c r="S72" s="18" t="s">
        <v>1099</v>
      </c>
      <c r="T72" s="18" t="s">
        <v>1100</v>
      </c>
      <c r="U72" s="8" t="s">
        <v>482</v>
      </c>
    </row>
    <row r="73" spans="1:21" s="17" customFormat="1" ht="45" x14ac:dyDescent="0.25">
      <c r="A73" s="8">
        <v>22</v>
      </c>
      <c r="B73" s="6" t="s">
        <v>374</v>
      </c>
      <c r="C73" s="6" t="str">
        <f t="shared" si="1"/>
        <v>Hồ Thị NgọcTrâm</v>
      </c>
      <c r="D73" s="5" t="s">
        <v>375</v>
      </c>
      <c r="E73" s="5" t="s">
        <v>376</v>
      </c>
      <c r="F73" s="6" t="s">
        <v>721</v>
      </c>
      <c r="G73" s="6" t="s">
        <v>710</v>
      </c>
      <c r="J73" s="8">
        <f>VLOOKUP(C73,[1]Sheet1!$C$1:$M$65536,11,0)</f>
        <v>60</v>
      </c>
      <c r="K73" s="8" t="s">
        <v>793</v>
      </c>
      <c r="L73" s="8"/>
      <c r="M73" s="8" t="s">
        <v>802</v>
      </c>
      <c r="N73" s="8"/>
      <c r="O73" s="8"/>
      <c r="P73" s="8" t="s">
        <v>794</v>
      </c>
      <c r="Q73" s="8"/>
      <c r="R73" s="17" t="s">
        <v>803</v>
      </c>
      <c r="S73" s="18" t="s">
        <v>1099</v>
      </c>
      <c r="T73" s="18" t="s">
        <v>1100</v>
      </c>
      <c r="U73" s="8" t="s">
        <v>482</v>
      </c>
    </row>
    <row r="74" spans="1:21" s="17" customFormat="1" ht="45" x14ac:dyDescent="0.25">
      <c r="A74" s="8">
        <v>4</v>
      </c>
      <c r="B74" s="24" t="s">
        <v>508</v>
      </c>
      <c r="C74" s="6" t="str">
        <f t="shared" si="1"/>
        <v>Nguyễn Đức Tân</v>
      </c>
      <c r="D74" s="25" t="s">
        <v>316</v>
      </c>
      <c r="E74" s="25" t="s">
        <v>41</v>
      </c>
      <c r="F74" s="24" t="s">
        <v>716</v>
      </c>
      <c r="G74" s="24" t="s">
        <v>712</v>
      </c>
      <c r="J74" s="8">
        <f>VLOOKUP(C74,[1]Sheet1!$C$1:$M$65536,11,0)</f>
        <v>84</v>
      </c>
      <c r="K74" s="8" t="s">
        <v>793</v>
      </c>
      <c r="L74" s="8"/>
      <c r="M74" s="8" t="s">
        <v>799</v>
      </c>
      <c r="N74" s="8"/>
      <c r="O74" s="8" t="s">
        <v>798</v>
      </c>
      <c r="P74" s="8"/>
      <c r="Q74" s="8" t="s">
        <v>799</v>
      </c>
      <c r="R74" s="17" t="s">
        <v>803</v>
      </c>
      <c r="S74" s="18" t="s">
        <v>1099</v>
      </c>
      <c r="T74" s="18" t="s">
        <v>1100</v>
      </c>
      <c r="U74" s="8" t="s">
        <v>482</v>
      </c>
    </row>
    <row r="75" spans="1:21" s="17" customFormat="1" ht="45" x14ac:dyDescent="0.25">
      <c r="A75" s="8">
        <v>17</v>
      </c>
      <c r="B75" s="24" t="s">
        <v>539</v>
      </c>
      <c r="C75" s="6" t="str">
        <f t="shared" si="1"/>
        <v>Nguyễn Đức MinhPhúc</v>
      </c>
      <c r="D75" s="25" t="s">
        <v>540</v>
      </c>
      <c r="E75" s="25" t="s">
        <v>541</v>
      </c>
      <c r="F75" s="24" t="s">
        <v>716</v>
      </c>
      <c r="G75" s="24" t="s">
        <v>712</v>
      </c>
      <c r="J75" s="8">
        <f>VLOOKUP(C75,[1]Sheet1!$C$1:$M$65536,11,0)</f>
        <v>70</v>
      </c>
      <c r="K75" s="8" t="s">
        <v>793</v>
      </c>
      <c r="L75" s="8"/>
      <c r="M75" s="8" t="s">
        <v>799</v>
      </c>
      <c r="N75" s="8"/>
      <c r="O75" s="8" t="s">
        <v>798</v>
      </c>
      <c r="P75" s="8"/>
      <c r="Q75" s="8" t="s">
        <v>799</v>
      </c>
      <c r="R75" s="17" t="s">
        <v>803</v>
      </c>
      <c r="S75" s="18" t="s">
        <v>1099</v>
      </c>
      <c r="T75" s="18" t="s">
        <v>1100</v>
      </c>
      <c r="U75" s="8" t="s">
        <v>482</v>
      </c>
    </row>
    <row r="76" spans="1:21" s="17" customFormat="1" ht="45" x14ac:dyDescent="0.25">
      <c r="A76" s="8">
        <v>13</v>
      </c>
      <c r="B76" s="24" t="s">
        <v>530</v>
      </c>
      <c r="C76" s="6" t="str">
        <f t="shared" si="1"/>
        <v xml:space="preserve">Phạm Duy Hưng </v>
      </c>
      <c r="D76" s="19" t="s">
        <v>531</v>
      </c>
      <c r="E76" s="20" t="s">
        <v>532</v>
      </c>
      <c r="F76" s="24" t="s">
        <v>716</v>
      </c>
      <c r="G76" s="21" t="s">
        <v>712</v>
      </c>
      <c r="J76" s="8">
        <f>VLOOKUP(C76,[1]Sheet1!$C$1:$M$65536,11,0)</f>
        <v>67</v>
      </c>
      <c r="K76" s="8" t="s">
        <v>793</v>
      </c>
      <c r="L76" s="8"/>
      <c r="M76" s="8" t="s">
        <v>799</v>
      </c>
      <c r="N76" s="8"/>
      <c r="O76" s="8" t="s">
        <v>798</v>
      </c>
      <c r="P76" s="8"/>
      <c r="Q76" s="8" t="s">
        <v>799</v>
      </c>
      <c r="R76" s="17" t="s">
        <v>803</v>
      </c>
      <c r="S76" s="18" t="s">
        <v>1099</v>
      </c>
      <c r="T76" s="18" t="s">
        <v>1100</v>
      </c>
      <c r="U76" s="8" t="s">
        <v>482</v>
      </c>
    </row>
    <row r="77" spans="1:21" s="17" customFormat="1" ht="45" x14ac:dyDescent="0.25">
      <c r="A77" s="8">
        <v>19</v>
      </c>
      <c r="B77" s="24" t="s">
        <v>545</v>
      </c>
      <c r="C77" s="6" t="str">
        <f t="shared" si="1"/>
        <v>Trịnh Xuân Khôi</v>
      </c>
      <c r="D77" s="25" t="s">
        <v>546</v>
      </c>
      <c r="E77" s="25" t="s">
        <v>547</v>
      </c>
      <c r="F77" s="24" t="s">
        <v>716</v>
      </c>
      <c r="G77" s="24" t="s">
        <v>712</v>
      </c>
      <c r="J77" s="8">
        <f>VLOOKUP(C77,[1]Sheet1!$C$1:$M$65536,11,0)</f>
        <v>62</v>
      </c>
      <c r="K77" s="8" t="s">
        <v>793</v>
      </c>
      <c r="L77" s="8"/>
      <c r="M77" s="8" t="s">
        <v>799</v>
      </c>
      <c r="N77" s="8"/>
      <c r="O77" s="8" t="s">
        <v>798</v>
      </c>
      <c r="P77" s="8"/>
      <c r="Q77" s="8" t="s">
        <v>799</v>
      </c>
      <c r="R77" s="17" t="s">
        <v>803</v>
      </c>
      <c r="S77" s="18" t="s">
        <v>1099</v>
      </c>
      <c r="T77" s="18" t="s">
        <v>1100</v>
      </c>
      <c r="U77" s="8" t="s">
        <v>482</v>
      </c>
    </row>
    <row r="78" spans="1:21" s="17" customFormat="1" ht="45" x14ac:dyDescent="0.25">
      <c r="A78" s="8">
        <v>27</v>
      </c>
      <c r="B78" s="24" t="s">
        <v>565</v>
      </c>
      <c r="C78" s="6" t="str">
        <f t="shared" si="1"/>
        <v>Thái Quốc Toàn</v>
      </c>
      <c r="D78" s="30" t="s">
        <v>566</v>
      </c>
      <c r="E78" s="30" t="s">
        <v>5</v>
      </c>
      <c r="F78" s="24" t="s">
        <v>716</v>
      </c>
      <c r="G78" s="29" t="s">
        <v>712</v>
      </c>
      <c r="J78" s="8">
        <f>VLOOKUP(C78,[1]Sheet1!$C$1:$M$65536,11,0)</f>
        <v>60</v>
      </c>
      <c r="K78" s="8" t="s">
        <v>793</v>
      </c>
      <c r="L78" s="8"/>
      <c r="M78" s="8" t="s">
        <v>799</v>
      </c>
      <c r="N78" s="8"/>
      <c r="O78" s="8" t="s">
        <v>798</v>
      </c>
      <c r="P78" s="8"/>
      <c r="Q78" s="8" t="s">
        <v>799</v>
      </c>
      <c r="R78" s="17" t="s">
        <v>803</v>
      </c>
      <c r="S78" s="18" t="s">
        <v>1099</v>
      </c>
      <c r="T78" s="18" t="s">
        <v>1100</v>
      </c>
      <c r="U78" s="8" t="s">
        <v>482</v>
      </c>
    </row>
    <row r="79" spans="1:21" s="17" customFormat="1" ht="45" x14ac:dyDescent="0.25">
      <c r="A79" s="8">
        <v>8</v>
      </c>
      <c r="B79" s="24" t="s">
        <v>517</v>
      </c>
      <c r="C79" s="6" t="str">
        <f t="shared" si="1"/>
        <v>Trần Quang Việt</v>
      </c>
      <c r="D79" s="25" t="s">
        <v>518</v>
      </c>
      <c r="E79" s="25" t="s">
        <v>239</v>
      </c>
      <c r="F79" s="24" t="s">
        <v>716</v>
      </c>
      <c r="G79" s="24" t="s">
        <v>712</v>
      </c>
      <c r="J79" s="8">
        <f>VLOOKUP(C79,[1]Sheet1!$C$1:$M$65536,11,0)</f>
        <v>60</v>
      </c>
      <c r="K79" s="8" t="s">
        <v>793</v>
      </c>
      <c r="L79" s="8"/>
      <c r="M79" s="8" t="s">
        <v>799</v>
      </c>
      <c r="N79" s="8"/>
      <c r="O79" s="8" t="s">
        <v>798</v>
      </c>
      <c r="P79" s="8"/>
      <c r="Q79" s="8" t="s">
        <v>799</v>
      </c>
      <c r="R79" s="17" t="s">
        <v>803</v>
      </c>
      <c r="S79" s="18" t="s">
        <v>1099</v>
      </c>
      <c r="T79" s="18" t="s">
        <v>1100</v>
      </c>
      <c r="U79" s="8" t="s">
        <v>482</v>
      </c>
    </row>
    <row r="80" spans="1:21" ht="57.6" customHeight="1" x14ac:dyDescent="0.25"/>
  </sheetData>
  <autoFilter ref="A1:U79">
    <filterColumn colId="20">
      <filters>
        <filter val="Dung"/>
      </filters>
    </filterColumn>
  </autoFilter>
  <conditionalFormatting sqref="C1:C65536">
    <cfRule type="duplicateValues" dxfId="1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5"/>
  <sheetViews>
    <sheetView topLeftCell="A256" zoomScale="60" zoomScaleNormal="60" workbookViewId="0">
      <selection activeCell="I263" sqref="I263"/>
    </sheetView>
  </sheetViews>
  <sheetFormatPr defaultRowHeight="15" x14ac:dyDescent="0.25"/>
  <cols>
    <col min="3" max="3" width="15.5703125" customWidth="1"/>
    <col min="4" max="4" width="18.7109375" customWidth="1"/>
    <col min="8" max="8" width="11.140625" customWidth="1"/>
    <col min="9" max="9" width="12.7109375" customWidth="1"/>
    <col min="10" max="15" width="8.7109375" hidden="1" customWidth="1"/>
    <col min="17" max="17" width="27.140625" customWidth="1"/>
    <col min="18" max="18" width="25.85546875" customWidth="1"/>
  </cols>
  <sheetData>
    <row r="1" spans="1:19" ht="30" x14ac:dyDescent="0.25">
      <c r="A1" s="1" t="s">
        <v>700</v>
      </c>
      <c r="B1" s="7" t="s">
        <v>726</v>
      </c>
      <c r="C1" s="7"/>
      <c r="D1" s="4" t="s">
        <v>701</v>
      </c>
      <c r="E1" s="4" t="s">
        <v>702</v>
      </c>
      <c r="F1" s="1" t="s">
        <v>714</v>
      </c>
      <c r="G1" s="1" t="s">
        <v>703</v>
      </c>
      <c r="H1" s="31" t="s">
        <v>787</v>
      </c>
      <c r="I1" s="31" t="s">
        <v>788</v>
      </c>
      <c r="J1" s="3">
        <v>2</v>
      </c>
      <c r="K1" s="3">
        <v>3</v>
      </c>
      <c r="L1" s="3">
        <v>4</v>
      </c>
      <c r="M1" s="3">
        <v>5</v>
      </c>
      <c r="N1" s="3">
        <v>6</v>
      </c>
      <c r="O1" s="3">
        <v>7</v>
      </c>
      <c r="P1" s="3" t="s">
        <v>789</v>
      </c>
      <c r="Q1" s="3" t="s">
        <v>790</v>
      </c>
      <c r="R1" s="3" t="s">
        <v>791</v>
      </c>
      <c r="S1" s="3" t="s">
        <v>792</v>
      </c>
    </row>
    <row r="2" spans="1:19" ht="45" x14ac:dyDescent="0.25">
      <c r="A2" s="32">
        <v>27</v>
      </c>
      <c r="B2" s="33" t="s">
        <v>251</v>
      </c>
      <c r="C2" s="33" t="s">
        <v>804</v>
      </c>
      <c r="D2" s="34" t="s">
        <v>252</v>
      </c>
      <c r="E2" s="35" t="s">
        <v>253</v>
      </c>
      <c r="F2" s="33" t="s">
        <v>717</v>
      </c>
      <c r="G2" s="36" t="s">
        <v>707</v>
      </c>
      <c r="H2" s="37">
        <v>0</v>
      </c>
      <c r="I2" s="38" t="s">
        <v>805</v>
      </c>
      <c r="J2" s="38" t="s">
        <v>794</v>
      </c>
      <c r="K2" s="38"/>
      <c r="L2" s="38"/>
      <c r="M2" s="38"/>
      <c r="N2" s="38" t="s">
        <v>794</v>
      </c>
      <c r="O2" s="38" t="s">
        <v>795</v>
      </c>
      <c r="P2" s="38" t="s">
        <v>806</v>
      </c>
      <c r="Q2" s="39" t="s">
        <v>736</v>
      </c>
      <c r="R2" s="39" t="s">
        <v>729</v>
      </c>
      <c r="S2" s="38" t="s">
        <v>807</v>
      </c>
    </row>
    <row r="3" spans="1:19" ht="45" x14ac:dyDescent="0.25">
      <c r="A3" s="32">
        <v>1</v>
      </c>
      <c r="B3" s="33" t="s">
        <v>191</v>
      </c>
      <c r="C3" s="33" t="s">
        <v>808</v>
      </c>
      <c r="D3" s="34" t="s">
        <v>192</v>
      </c>
      <c r="E3" s="34" t="s">
        <v>193</v>
      </c>
      <c r="F3" s="33" t="s">
        <v>718</v>
      </c>
      <c r="G3" s="33" t="s">
        <v>707</v>
      </c>
      <c r="H3" s="37">
        <v>0</v>
      </c>
      <c r="I3" s="38" t="s">
        <v>805</v>
      </c>
      <c r="J3" s="38" t="s">
        <v>794</v>
      </c>
      <c r="K3" s="38"/>
      <c r="L3" s="38"/>
      <c r="M3" s="38"/>
      <c r="N3" s="38" t="s">
        <v>794</v>
      </c>
      <c r="O3" s="38" t="s">
        <v>795</v>
      </c>
      <c r="P3" s="38" t="s">
        <v>806</v>
      </c>
      <c r="Q3" s="39" t="s">
        <v>736</v>
      </c>
      <c r="R3" s="39" t="s">
        <v>729</v>
      </c>
      <c r="S3" s="38" t="s">
        <v>807</v>
      </c>
    </row>
    <row r="4" spans="1:19" ht="45" x14ac:dyDescent="0.25">
      <c r="A4" s="32">
        <v>2</v>
      </c>
      <c r="B4" s="33" t="s">
        <v>194</v>
      </c>
      <c r="C4" s="33" t="s">
        <v>809</v>
      </c>
      <c r="D4" s="34" t="s">
        <v>195</v>
      </c>
      <c r="E4" s="34" t="s">
        <v>196</v>
      </c>
      <c r="F4" s="33" t="s">
        <v>718</v>
      </c>
      <c r="G4" s="33" t="s">
        <v>707</v>
      </c>
      <c r="H4" s="37">
        <v>0</v>
      </c>
      <c r="I4" s="38" t="s">
        <v>805</v>
      </c>
      <c r="J4" s="38" t="s">
        <v>794</v>
      </c>
      <c r="K4" s="38"/>
      <c r="L4" s="38"/>
      <c r="M4" s="38"/>
      <c r="N4" s="38" t="s">
        <v>794</v>
      </c>
      <c r="O4" s="38" t="s">
        <v>795</v>
      </c>
      <c r="P4" s="38" t="s">
        <v>806</v>
      </c>
      <c r="Q4" s="39" t="s">
        <v>736</v>
      </c>
      <c r="R4" s="39" t="s">
        <v>729</v>
      </c>
      <c r="S4" s="38" t="s">
        <v>807</v>
      </c>
    </row>
    <row r="5" spans="1:19" ht="45" x14ac:dyDescent="0.25">
      <c r="A5" s="38">
        <v>18</v>
      </c>
      <c r="B5" s="43" t="s">
        <v>298</v>
      </c>
      <c r="C5" s="33" t="s">
        <v>818</v>
      </c>
      <c r="D5" s="44" t="s">
        <v>299</v>
      </c>
      <c r="E5" s="45" t="s">
        <v>20</v>
      </c>
      <c r="F5" s="46" t="s">
        <v>719</v>
      </c>
      <c r="G5" s="46" t="s">
        <v>708</v>
      </c>
      <c r="H5" s="37">
        <v>0</v>
      </c>
      <c r="I5" s="38" t="s">
        <v>805</v>
      </c>
      <c r="J5" s="38" t="s">
        <v>798</v>
      </c>
      <c r="K5" s="38"/>
      <c r="L5" s="38" t="s">
        <v>794</v>
      </c>
      <c r="M5" s="38"/>
      <c r="N5" s="38" t="s">
        <v>794</v>
      </c>
      <c r="O5" s="38"/>
      <c r="P5" s="38" t="s">
        <v>806</v>
      </c>
      <c r="Q5" s="39" t="s">
        <v>736</v>
      </c>
      <c r="R5" s="39" t="s">
        <v>729</v>
      </c>
      <c r="S5" s="38" t="s">
        <v>807</v>
      </c>
    </row>
    <row r="6" spans="1:19" ht="45" x14ac:dyDescent="0.25">
      <c r="A6" s="38">
        <v>28</v>
      </c>
      <c r="B6" s="47" t="s">
        <v>625</v>
      </c>
      <c r="C6" s="33" t="s">
        <v>819</v>
      </c>
      <c r="D6" s="48" t="s">
        <v>626</v>
      </c>
      <c r="E6" s="48" t="s">
        <v>100</v>
      </c>
      <c r="F6" s="46" t="s">
        <v>724</v>
      </c>
      <c r="G6" s="47" t="s">
        <v>708</v>
      </c>
      <c r="H6" s="37">
        <v>0</v>
      </c>
      <c r="I6" s="38" t="s">
        <v>805</v>
      </c>
      <c r="J6" s="38" t="s">
        <v>798</v>
      </c>
      <c r="K6" s="38"/>
      <c r="L6" s="38" t="s">
        <v>794</v>
      </c>
      <c r="M6" s="38"/>
      <c r="N6" s="38" t="s">
        <v>794</v>
      </c>
      <c r="O6" s="38"/>
      <c r="P6" s="38" t="s">
        <v>806</v>
      </c>
      <c r="Q6" s="39" t="s">
        <v>736</v>
      </c>
      <c r="R6" s="39" t="s">
        <v>729</v>
      </c>
      <c r="S6" s="38" t="s">
        <v>807</v>
      </c>
    </row>
    <row r="7" spans="1:19" ht="45" x14ac:dyDescent="0.25">
      <c r="A7" s="38">
        <v>30</v>
      </c>
      <c r="B7" s="47" t="s">
        <v>628</v>
      </c>
      <c r="C7" s="33" t="s">
        <v>820</v>
      </c>
      <c r="D7" s="48" t="s">
        <v>629</v>
      </c>
      <c r="E7" s="48" t="s">
        <v>361</v>
      </c>
      <c r="F7" s="46" t="s">
        <v>724</v>
      </c>
      <c r="G7" s="47" t="s">
        <v>708</v>
      </c>
      <c r="H7" s="37">
        <v>13</v>
      </c>
      <c r="I7" s="38" t="s">
        <v>805</v>
      </c>
      <c r="J7" s="38" t="s">
        <v>798</v>
      </c>
      <c r="K7" s="38"/>
      <c r="L7" s="38" t="s">
        <v>794</v>
      </c>
      <c r="M7" s="38"/>
      <c r="N7" s="38" t="s">
        <v>794</v>
      </c>
      <c r="O7" s="38"/>
      <c r="P7" s="38" t="s">
        <v>806</v>
      </c>
      <c r="Q7" s="39" t="s">
        <v>736</v>
      </c>
      <c r="R7" s="39" t="s">
        <v>729</v>
      </c>
      <c r="S7" s="38" t="s">
        <v>807</v>
      </c>
    </row>
    <row r="8" spans="1:19" ht="45" x14ac:dyDescent="0.25">
      <c r="A8" s="32">
        <v>23</v>
      </c>
      <c r="B8" s="33" t="s">
        <v>242</v>
      </c>
      <c r="C8" s="33" t="s">
        <v>810</v>
      </c>
      <c r="D8" s="34" t="s">
        <v>243</v>
      </c>
      <c r="E8" s="34" t="s">
        <v>111</v>
      </c>
      <c r="F8" s="33" t="s">
        <v>717</v>
      </c>
      <c r="G8" s="33" t="s">
        <v>707</v>
      </c>
      <c r="H8" s="37">
        <v>14</v>
      </c>
      <c r="I8" s="38" t="s">
        <v>805</v>
      </c>
      <c r="J8" s="38" t="s">
        <v>794</v>
      </c>
      <c r="K8" s="38"/>
      <c r="L8" s="38"/>
      <c r="M8" s="38"/>
      <c r="N8" s="38" t="s">
        <v>794</v>
      </c>
      <c r="O8" s="38" t="s">
        <v>795</v>
      </c>
      <c r="P8" s="38" t="s">
        <v>806</v>
      </c>
      <c r="Q8" s="39" t="s">
        <v>736</v>
      </c>
      <c r="R8" s="39" t="s">
        <v>729</v>
      </c>
      <c r="S8" s="38" t="s">
        <v>807</v>
      </c>
    </row>
    <row r="9" spans="1:19" ht="45" x14ac:dyDescent="0.25">
      <c r="A9" s="38">
        <v>6</v>
      </c>
      <c r="B9" s="43" t="s">
        <v>268</v>
      </c>
      <c r="C9" s="33" t="s">
        <v>821</v>
      </c>
      <c r="D9" s="44" t="s">
        <v>269</v>
      </c>
      <c r="E9" s="45" t="s">
        <v>270</v>
      </c>
      <c r="F9" s="46" t="s">
        <v>719</v>
      </c>
      <c r="G9" s="46" t="s">
        <v>708</v>
      </c>
      <c r="H9" s="37">
        <v>18</v>
      </c>
      <c r="I9" s="38" t="s">
        <v>805</v>
      </c>
      <c r="J9" s="38" t="s">
        <v>798</v>
      </c>
      <c r="K9" s="38"/>
      <c r="L9" s="38" t="s">
        <v>794</v>
      </c>
      <c r="M9" s="38"/>
      <c r="N9" s="38" t="s">
        <v>794</v>
      </c>
      <c r="O9" s="38"/>
      <c r="P9" s="38" t="s">
        <v>806</v>
      </c>
      <c r="Q9" s="39" t="s">
        <v>736</v>
      </c>
      <c r="R9" s="39" t="s">
        <v>729</v>
      </c>
      <c r="S9" s="38" t="s">
        <v>807</v>
      </c>
    </row>
    <row r="10" spans="1:19" ht="45" x14ac:dyDescent="0.25">
      <c r="A10" s="32">
        <v>28</v>
      </c>
      <c r="B10" s="33" t="s">
        <v>254</v>
      </c>
      <c r="C10" s="33" t="s">
        <v>811</v>
      </c>
      <c r="D10" s="34" t="s">
        <v>255</v>
      </c>
      <c r="E10" s="35" t="s">
        <v>256</v>
      </c>
      <c r="F10" s="33" t="s">
        <v>717</v>
      </c>
      <c r="G10" s="36" t="s">
        <v>707</v>
      </c>
      <c r="H10" s="37">
        <v>20.5</v>
      </c>
      <c r="I10" s="38" t="s">
        <v>805</v>
      </c>
      <c r="J10" s="38" t="s">
        <v>794</v>
      </c>
      <c r="K10" s="38"/>
      <c r="L10" s="38"/>
      <c r="M10" s="38"/>
      <c r="N10" s="38" t="s">
        <v>794</v>
      </c>
      <c r="O10" s="38" t="s">
        <v>795</v>
      </c>
      <c r="P10" s="38" t="s">
        <v>806</v>
      </c>
      <c r="Q10" s="39" t="s">
        <v>736</v>
      </c>
      <c r="R10" s="39" t="s">
        <v>729</v>
      </c>
      <c r="S10" s="38" t="s">
        <v>807</v>
      </c>
    </row>
    <row r="11" spans="1:19" ht="45" x14ac:dyDescent="0.25">
      <c r="A11" s="32">
        <v>20</v>
      </c>
      <c r="B11" s="33" t="s">
        <v>234</v>
      </c>
      <c r="C11" s="33" t="s">
        <v>812</v>
      </c>
      <c r="D11" s="34" t="s">
        <v>235</v>
      </c>
      <c r="E11" s="34" t="s">
        <v>236</v>
      </c>
      <c r="F11" s="33" t="s">
        <v>717</v>
      </c>
      <c r="G11" s="33" t="s">
        <v>707</v>
      </c>
      <c r="H11" s="37">
        <v>20.5</v>
      </c>
      <c r="I11" s="38" t="s">
        <v>805</v>
      </c>
      <c r="J11" s="38" t="s">
        <v>794</v>
      </c>
      <c r="K11" s="38"/>
      <c r="L11" s="38"/>
      <c r="M11" s="38"/>
      <c r="N11" s="38" t="s">
        <v>794</v>
      </c>
      <c r="O11" s="38" t="s">
        <v>795</v>
      </c>
      <c r="P11" s="38" t="s">
        <v>806</v>
      </c>
      <c r="Q11" s="39" t="s">
        <v>736</v>
      </c>
      <c r="R11" s="39" t="s">
        <v>729</v>
      </c>
      <c r="S11" s="38" t="s">
        <v>807</v>
      </c>
    </row>
    <row r="12" spans="1:19" ht="45" x14ac:dyDescent="0.25">
      <c r="A12" s="32">
        <v>25</v>
      </c>
      <c r="B12" s="33" t="s">
        <v>246</v>
      </c>
      <c r="C12" s="33" t="s">
        <v>813</v>
      </c>
      <c r="D12" s="34" t="s">
        <v>247</v>
      </c>
      <c r="E12" s="34" t="s">
        <v>248</v>
      </c>
      <c r="F12" s="33" t="s">
        <v>717</v>
      </c>
      <c r="G12" s="33" t="s">
        <v>707</v>
      </c>
      <c r="H12" s="37">
        <v>22</v>
      </c>
      <c r="I12" s="38" t="s">
        <v>805</v>
      </c>
      <c r="J12" s="38" t="s">
        <v>794</v>
      </c>
      <c r="K12" s="38"/>
      <c r="L12" s="38"/>
      <c r="M12" s="38"/>
      <c r="N12" s="38" t="s">
        <v>794</v>
      </c>
      <c r="O12" s="38" t="s">
        <v>795</v>
      </c>
      <c r="P12" s="38" t="s">
        <v>806</v>
      </c>
      <c r="Q12" s="39" t="s">
        <v>736</v>
      </c>
      <c r="R12" s="39" t="s">
        <v>729</v>
      </c>
      <c r="S12" s="38" t="s">
        <v>807</v>
      </c>
    </row>
    <row r="13" spans="1:19" ht="45" x14ac:dyDescent="0.25">
      <c r="A13" s="32">
        <v>12</v>
      </c>
      <c r="B13" s="33" t="s">
        <v>218</v>
      </c>
      <c r="C13" s="33" t="s">
        <v>814</v>
      </c>
      <c r="D13" s="34" t="s">
        <v>219</v>
      </c>
      <c r="E13" s="34" t="s">
        <v>100</v>
      </c>
      <c r="F13" s="33" t="s">
        <v>717</v>
      </c>
      <c r="G13" s="33" t="s">
        <v>707</v>
      </c>
      <c r="H13" s="37">
        <v>23</v>
      </c>
      <c r="I13" s="38" t="s">
        <v>805</v>
      </c>
      <c r="J13" s="38" t="s">
        <v>794</v>
      </c>
      <c r="K13" s="38"/>
      <c r="L13" s="38"/>
      <c r="M13" s="38"/>
      <c r="N13" s="38" t="s">
        <v>794</v>
      </c>
      <c r="O13" s="38" t="s">
        <v>795</v>
      </c>
      <c r="P13" s="38" t="s">
        <v>806</v>
      </c>
      <c r="Q13" s="39" t="s">
        <v>736</v>
      </c>
      <c r="R13" s="39" t="s">
        <v>729</v>
      </c>
      <c r="S13" s="38" t="s">
        <v>807</v>
      </c>
    </row>
    <row r="14" spans="1:19" ht="45" x14ac:dyDescent="0.25">
      <c r="A14" s="32">
        <v>4</v>
      </c>
      <c r="B14" s="33" t="s">
        <v>199</v>
      </c>
      <c r="C14" s="33" t="s">
        <v>815</v>
      </c>
      <c r="D14" s="34" t="s">
        <v>200</v>
      </c>
      <c r="E14" s="34" t="s">
        <v>41</v>
      </c>
      <c r="F14" s="33" t="s">
        <v>718</v>
      </c>
      <c r="G14" s="33" t="s">
        <v>707</v>
      </c>
      <c r="H14" s="37">
        <v>24</v>
      </c>
      <c r="I14" s="38" t="s">
        <v>805</v>
      </c>
      <c r="J14" s="38" t="s">
        <v>794</v>
      </c>
      <c r="K14" s="38"/>
      <c r="L14" s="38"/>
      <c r="M14" s="38"/>
      <c r="N14" s="38" t="s">
        <v>794</v>
      </c>
      <c r="O14" s="38" t="s">
        <v>795</v>
      </c>
      <c r="P14" s="38" t="s">
        <v>806</v>
      </c>
      <c r="Q14" s="39" t="s">
        <v>736</v>
      </c>
      <c r="R14" s="39" t="s">
        <v>729</v>
      </c>
      <c r="S14" s="38" t="s">
        <v>807</v>
      </c>
    </row>
    <row r="15" spans="1:19" ht="45" x14ac:dyDescent="0.25">
      <c r="A15" s="38">
        <v>2</v>
      </c>
      <c r="B15" s="43" t="s">
        <v>258</v>
      </c>
      <c r="C15" s="33" t="s">
        <v>822</v>
      </c>
      <c r="D15" s="44" t="s">
        <v>259</v>
      </c>
      <c r="E15" s="45" t="s">
        <v>260</v>
      </c>
      <c r="F15" s="46" t="s">
        <v>719</v>
      </c>
      <c r="G15" s="46" t="s">
        <v>708</v>
      </c>
      <c r="H15" s="37">
        <v>25</v>
      </c>
      <c r="I15" s="38" t="s">
        <v>805</v>
      </c>
      <c r="J15" s="38" t="s">
        <v>798</v>
      </c>
      <c r="K15" s="38"/>
      <c r="L15" s="38" t="s">
        <v>794</v>
      </c>
      <c r="M15" s="38"/>
      <c r="N15" s="38" t="s">
        <v>794</v>
      </c>
      <c r="O15" s="38"/>
      <c r="P15" s="38" t="s">
        <v>806</v>
      </c>
      <c r="Q15" s="39" t="s">
        <v>736</v>
      </c>
      <c r="R15" s="39" t="s">
        <v>729</v>
      </c>
      <c r="S15" s="38" t="s">
        <v>807</v>
      </c>
    </row>
    <row r="16" spans="1:19" ht="45" x14ac:dyDescent="0.25">
      <c r="A16" s="32">
        <v>14</v>
      </c>
      <c r="B16" s="33" t="s">
        <v>222</v>
      </c>
      <c r="C16" s="33" t="s">
        <v>816</v>
      </c>
      <c r="D16" s="34" t="s">
        <v>223</v>
      </c>
      <c r="E16" s="34" t="s">
        <v>5</v>
      </c>
      <c r="F16" s="33" t="s">
        <v>717</v>
      </c>
      <c r="G16" s="33" t="s">
        <v>707</v>
      </c>
      <c r="H16" s="37">
        <v>27</v>
      </c>
      <c r="I16" s="38" t="s">
        <v>805</v>
      </c>
      <c r="J16" s="38" t="s">
        <v>794</v>
      </c>
      <c r="K16" s="38"/>
      <c r="L16" s="38"/>
      <c r="M16" s="38"/>
      <c r="N16" s="38" t="s">
        <v>794</v>
      </c>
      <c r="O16" s="38" t="s">
        <v>795</v>
      </c>
      <c r="P16" s="38" t="s">
        <v>806</v>
      </c>
      <c r="Q16" s="39" t="s">
        <v>736</v>
      </c>
      <c r="R16" s="39" t="s">
        <v>729</v>
      </c>
      <c r="S16" s="38" t="s">
        <v>807</v>
      </c>
    </row>
    <row r="17" spans="1:19" ht="45" x14ac:dyDescent="0.25">
      <c r="A17" s="38">
        <v>7</v>
      </c>
      <c r="B17" s="43" t="s">
        <v>271</v>
      </c>
      <c r="C17" s="33" t="s">
        <v>823</v>
      </c>
      <c r="D17" s="44" t="s">
        <v>272</v>
      </c>
      <c r="E17" s="45" t="s">
        <v>196</v>
      </c>
      <c r="F17" s="46" t="s">
        <v>719</v>
      </c>
      <c r="G17" s="46" t="s">
        <v>708</v>
      </c>
      <c r="H17" s="37">
        <v>27.5</v>
      </c>
      <c r="I17" s="38" t="s">
        <v>805</v>
      </c>
      <c r="J17" s="38" t="s">
        <v>798</v>
      </c>
      <c r="K17" s="38"/>
      <c r="L17" s="38" t="s">
        <v>794</v>
      </c>
      <c r="M17" s="38"/>
      <c r="N17" s="38" t="s">
        <v>794</v>
      </c>
      <c r="O17" s="38"/>
      <c r="P17" s="38" t="s">
        <v>806</v>
      </c>
      <c r="Q17" s="39" t="s">
        <v>736</v>
      </c>
      <c r="R17" s="39" t="s">
        <v>729</v>
      </c>
      <c r="S17" s="38" t="s">
        <v>807</v>
      </c>
    </row>
    <row r="18" spans="1:19" ht="45" x14ac:dyDescent="0.25">
      <c r="A18" s="38">
        <v>8</v>
      </c>
      <c r="B18" s="43" t="s">
        <v>273</v>
      </c>
      <c r="C18" s="33" t="s">
        <v>824</v>
      </c>
      <c r="D18" s="44" t="s">
        <v>274</v>
      </c>
      <c r="E18" s="45" t="s">
        <v>275</v>
      </c>
      <c r="F18" s="46" t="s">
        <v>719</v>
      </c>
      <c r="G18" s="46" t="s">
        <v>708</v>
      </c>
      <c r="H18" s="37">
        <v>28</v>
      </c>
      <c r="I18" s="38" t="s">
        <v>805</v>
      </c>
      <c r="J18" s="38" t="s">
        <v>798</v>
      </c>
      <c r="K18" s="38"/>
      <c r="L18" s="38" t="s">
        <v>794</v>
      </c>
      <c r="M18" s="38"/>
      <c r="N18" s="38" t="s">
        <v>794</v>
      </c>
      <c r="O18" s="38"/>
      <c r="P18" s="38" t="s">
        <v>806</v>
      </c>
      <c r="Q18" s="39" t="s">
        <v>736</v>
      </c>
      <c r="R18" s="39" t="s">
        <v>729</v>
      </c>
      <c r="S18" s="38" t="s">
        <v>807</v>
      </c>
    </row>
    <row r="19" spans="1:19" ht="45" x14ac:dyDescent="0.25">
      <c r="A19" s="38">
        <v>1</v>
      </c>
      <c r="B19" s="43" t="s">
        <v>257</v>
      </c>
      <c r="C19" s="33" t="s">
        <v>825</v>
      </c>
      <c r="D19" s="44" t="s">
        <v>75</v>
      </c>
      <c r="E19" s="45" t="s">
        <v>117</v>
      </c>
      <c r="F19" s="46" t="s">
        <v>719</v>
      </c>
      <c r="G19" s="46" t="s">
        <v>708</v>
      </c>
      <c r="H19" s="37">
        <v>29</v>
      </c>
      <c r="I19" s="38" t="s">
        <v>805</v>
      </c>
      <c r="J19" s="38" t="s">
        <v>798</v>
      </c>
      <c r="K19" s="38"/>
      <c r="L19" s="38" t="s">
        <v>794</v>
      </c>
      <c r="M19" s="38"/>
      <c r="N19" s="38" t="s">
        <v>794</v>
      </c>
      <c r="O19" s="38"/>
      <c r="P19" s="38" t="s">
        <v>806</v>
      </c>
      <c r="Q19" s="39" t="s">
        <v>736</v>
      </c>
      <c r="R19" s="39" t="s">
        <v>729</v>
      </c>
      <c r="S19" s="38" t="s">
        <v>807</v>
      </c>
    </row>
    <row r="20" spans="1:19" ht="45" x14ac:dyDescent="0.25">
      <c r="A20" s="38">
        <v>14</v>
      </c>
      <c r="B20" s="43" t="s">
        <v>287</v>
      </c>
      <c r="C20" s="33" t="s">
        <v>826</v>
      </c>
      <c r="D20" s="44" t="s">
        <v>288</v>
      </c>
      <c r="E20" s="45" t="s">
        <v>289</v>
      </c>
      <c r="F20" s="46" t="s">
        <v>719</v>
      </c>
      <c r="G20" s="46" t="s">
        <v>708</v>
      </c>
      <c r="H20" s="37">
        <v>29</v>
      </c>
      <c r="I20" s="38" t="s">
        <v>805</v>
      </c>
      <c r="J20" s="38" t="s">
        <v>798</v>
      </c>
      <c r="K20" s="38"/>
      <c r="L20" s="38" t="s">
        <v>794</v>
      </c>
      <c r="M20" s="38"/>
      <c r="N20" s="38" t="s">
        <v>794</v>
      </c>
      <c r="O20" s="38"/>
      <c r="P20" s="38" t="s">
        <v>806</v>
      </c>
      <c r="Q20" s="39" t="s">
        <v>736</v>
      </c>
      <c r="R20" s="39" t="s">
        <v>729</v>
      </c>
      <c r="S20" s="38" t="s">
        <v>807</v>
      </c>
    </row>
    <row r="21" spans="1:19" ht="45" x14ac:dyDescent="0.25">
      <c r="A21" s="32">
        <v>29</v>
      </c>
      <c r="B21" s="41" t="s">
        <v>594</v>
      </c>
      <c r="C21" s="33" t="s">
        <v>817</v>
      </c>
      <c r="D21" s="42" t="s">
        <v>595</v>
      </c>
      <c r="E21" s="42" t="s">
        <v>596</v>
      </c>
      <c r="F21" s="33" t="s">
        <v>717</v>
      </c>
      <c r="G21" s="41" t="s">
        <v>707</v>
      </c>
      <c r="H21" s="37">
        <v>31</v>
      </c>
      <c r="I21" s="38" t="s">
        <v>805</v>
      </c>
      <c r="J21" s="38" t="s">
        <v>794</v>
      </c>
      <c r="K21" s="38"/>
      <c r="L21" s="38"/>
      <c r="M21" s="38"/>
      <c r="N21" s="38" t="s">
        <v>794</v>
      </c>
      <c r="O21" s="38" t="s">
        <v>795</v>
      </c>
      <c r="P21" s="38" t="s">
        <v>806</v>
      </c>
      <c r="Q21" s="39" t="s">
        <v>736</v>
      </c>
      <c r="R21" s="39" t="s">
        <v>729</v>
      </c>
      <c r="S21" s="38" t="s">
        <v>807</v>
      </c>
    </row>
    <row r="22" spans="1:19" ht="45" x14ac:dyDescent="0.25">
      <c r="A22" s="38">
        <v>22</v>
      </c>
      <c r="B22" s="43" t="s">
        <v>307</v>
      </c>
      <c r="C22" s="33" t="s">
        <v>827</v>
      </c>
      <c r="D22" s="44" t="s">
        <v>308</v>
      </c>
      <c r="E22" s="45" t="s">
        <v>309</v>
      </c>
      <c r="F22" s="46" t="s">
        <v>719</v>
      </c>
      <c r="G22" s="46" t="s">
        <v>708</v>
      </c>
      <c r="H22" s="37">
        <v>32.5</v>
      </c>
      <c r="I22" s="38" t="s">
        <v>805</v>
      </c>
      <c r="J22" s="38" t="s">
        <v>798</v>
      </c>
      <c r="K22" s="38"/>
      <c r="L22" s="38" t="s">
        <v>794</v>
      </c>
      <c r="M22" s="38"/>
      <c r="N22" s="38" t="s">
        <v>794</v>
      </c>
      <c r="O22" s="38"/>
      <c r="P22" s="38" t="s">
        <v>806</v>
      </c>
      <c r="Q22" s="39" t="s">
        <v>736</v>
      </c>
      <c r="R22" s="39" t="s">
        <v>729</v>
      </c>
      <c r="S22" s="38" t="s">
        <v>807</v>
      </c>
    </row>
    <row r="23" spans="1:19" ht="45" x14ac:dyDescent="0.25">
      <c r="A23" s="32">
        <v>26</v>
      </c>
      <c r="B23" s="33" t="s">
        <v>474</v>
      </c>
      <c r="C23" s="33" t="s">
        <v>836</v>
      </c>
      <c r="D23" s="34" t="s">
        <v>475</v>
      </c>
      <c r="E23" s="34" t="s">
        <v>476</v>
      </c>
      <c r="F23" s="33" t="s">
        <v>720</v>
      </c>
      <c r="G23" s="33" t="s">
        <v>709</v>
      </c>
      <c r="H23" s="37">
        <v>0</v>
      </c>
      <c r="I23" s="38" t="s">
        <v>805</v>
      </c>
      <c r="J23" s="38" t="s">
        <v>799</v>
      </c>
      <c r="K23" s="38"/>
      <c r="L23" s="38"/>
      <c r="M23" s="38"/>
      <c r="N23" s="38" t="s">
        <v>799</v>
      </c>
      <c r="O23" s="38" t="s">
        <v>795</v>
      </c>
      <c r="P23" s="38" t="s">
        <v>830</v>
      </c>
      <c r="Q23" s="39" t="s">
        <v>737</v>
      </c>
      <c r="R23" s="39" t="s">
        <v>730</v>
      </c>
      <c r="S23" s="38" t="s">
        <v>831</v>
      </c>
    </row>
    <row r="24" spans="1:19" ht="45" x14ac:dyDescent="0.25">
      <c r="A24" s="32">
        <v>13</v>
      </c>
      <c r="B24" s="33" t="s">
        <v>444</v>
      </c>
      <c r="C24" s="33" t="s">
        <v>837</v>
      </c>
      <c r="D24" s="34" t="s">
        <v>445</v>
      </c>
      <c r="E24" s="34" t="s">
        <v>292</v>
      </c>
      <c r="F24" s="33" t="s">
        <v>720</v>
      </c>
      <c r="G24" s="33" t="s">
        <v>709</v>
      </c>
      <c r="H24" s="37">
        <v>0</v>
      </c>
      <c r="I24" s="38" t="s">
        <v>805</v>
      </c>
      <c r="J24" s="38" t="s">
        <v>799</v>
      </c>
      <c r="K24" s="38"/>
      <c r="L24" s="38"/>
      <c r="M24" s="38"/>
      <c r="N24" s="38" t="s">
        <v>799</v>
      </c>
      <c r="O24" s="38" t="s">
        <v>795</v>
      </c>
      <c r="P24" s="38" t="s">
        <v>830</v>
      </c>
      <c r="Q24" s="39" t="s">
        <v>737</v>
      </c>
      <c r="R24" s="39" t="s">
        <v>730</v>
      </c>
      <c r="S24" s="38" t="s">
        <v>831</v>
      </c>
    </row>
    <row r="25" spans="1:19" ht="45" x14ac:dyDescent="0.25">
      <c r="A25" s="32">
        <v>9</v>
      </c>
      <c r="B25" s="33" t="s">
        <v>434</v>
      </c>
      <c r="C25" s="33" t="s">
        <v>838</v>
      </c>
      <c r="D25" s="34" t="s">
        <v>435</v>
      </c>
      <c r="E25" s="34" t="s">
        <v>436</v>
      </c>
      <c r="F25" s="33" t="s">
        <v>720</v>
      </c>
      <c r="G25" s="33" t="s">
        <v>709</v>
      </c>
      <c r="H25" s="37">
        <v>0</v>
      </c>
      <c r="I25" s="38" t="s">
        <v>805</v>
      </c>
      <c r="J25" s="38" t="s">
        <v>799</v>
      </c>
      <c r="K25" s="38"/>
      <c r="L25" s="38"/>
      <c r="M25" s="38"/>
      <c r="N25" s="38" t="s">
        <v>799</v>
      </c>
      <c r="O25" s="38" t="s">
        <v>795</v>
      </c>
      <c r="P25" s="38" t="s">
        <v>830</v>
      </c>
      <c r="Q25" s="39" t="s">
        <v>737</v>
      </c>
      <c r="R25" s="39" t="s">
        <v>730</v>
      </c>
      <c r="S25" s="38" t="s">
        <v>831</v>
      </c>
    </row>
    <row r="26" spans="1:19" ht="45" x14ac:dyDescent="0.25">
      <c r="A26" s="38">
        <v>2</v>
      </c>
      <c r="B26" s="41" t="s">
        <v>576</v>
      </c>
      <c r="C26" s="33" t="s">
        <v>842</v>
      </c>
      <c r="D26" s="42" t="s">
        <v>577</v>
      </c>
      <c r="E26" s="42" t="s">
        <v>578</v>
      </c>
      <c r="F26" s="33" t="s">
        <v>715</v>
      </c>
      <c r="G26" s="41" t="s">
        <v>711</v>
      </c>
      <c r="H26" s="37">
        <v>0</v>
      </c>
      <c r="I26" s="38" t="s">
        <v>805</v>
      </c>
      <c r="J26" s="38" t="s">
        <v>799</v>
      </c>
      <c r="K26" s="38"/>
      <c r="L26" s="38"/>
      <c r="M26" s="38"/>
      <c r="N26" s="38" t="s">
        <v>799</v>
      </c>
      <c r="O26" s="38" t="s">
        <v>795</v>
      </c>
      <c r="P26" s="38" t="s">
        <v>830</v>
      </c>
      <c r="Q26" s="39" t="s">
        <v>737</v>
      </c>
      <c r="R26" s="39" t="s">
        <v>730</v>
      </c>
      <c r="S26" s="38" t="s">
        <v>831</v>
      </c>
    </row>
    <row r="27" spans="1:19" ht="45" x14ac:dyDescent="0.25">
      <c r="A27" s="38">
        <v>25</v>
      </c>
      <c r="B27" s="33" t="s">
        <v>112</v>
      </c>
      <c r="C27" s="33" t="s">
        <v>843</v>
      </c>
      <c r="D27" s="35" t="s">
        <v>113</v>
      </c>
      <c r="E27" s="35" t="s">
        <v>114</v>
      </c>
      <c r="F27" s="33" t="s">
        <v>722</v>
      </c>
      <c r="G27" s="36" t="s">
        <v>711</v>
      </c>
      <c r="H27" s="37">
        <v>0</v>
      </c>
      <c r="I27" s="38" t="s">
        <v>805</v>
      </c>
      <c r="J27" s="38" t="s">
        <v>799</v>
      </c>
      <c r="K27" s="38"/>
      <c r="L27" s="38"/>
      <c r="M27" s="38"/>
      <c r="N27" s="38" t="s">
        <v>799</v>
      </c>
      <c r="O27" s="38" t="s">
        <v>795</v>
      </c>
      <c r="P27" s="38" t="s">
        <v>830</v>
      </c>
      <c r="Q27" s="39" t="s">
        <v>737</v>
      </c>
      <c r="R27" s="39" t="s">
        <v>730</v>
      </c>
      <c r="S27" s="38" t="s">
        <v>831</v>
      </c>
    </row>
    <row r="28" spans="1:19" ht="45" x14ac:dyDescent="0.25">
      <c r="A28" s="38">
        <v>7</v>
      </c>
      <c r="B28" s="41" t="s">
        <v>587</v>
      </c>
      <c r="C28" s="33" t="s">
        <v>844</v>
      </c>
      <c r="D28" s="42" t="s">
        <v>588</v>
      </c>
      <c r="E28" s="42" t="s">
        <v>589</v>
      </c>
      <c r="F28" s="33" t="s">
        <v>716</v>
      </c>
      <c r="G28" s="41" t="s">
        <v>711</v>
      </c>
      <c r="H28" s="37">
        <v>0</v>
      </c>
      <c r="I28" s="38" t="s">
        <v>805</v>
      </c>
      <c r="J28" s="38" t="s">
        <v>799</v>
      </c>
      <c r="K28" s="38"/>
      <c r="L28" s="38"/>
      <c r="M28" s="38"/>
      <c r="N28" s="38" t="s">
        <v>799</v>
      </c>
      <c r="O28" s="38" t="s">
        <v>795</v>
      </c>
      <c r="P28" s="38" t="s">
        <v>830</v>
      </c>
      <c r="Q28" s="39" t="s">
        <v>737</v>
      </c>
      <c r="R28" s="39" t="s">
        <v>730</v>
      </c>
      <c r="S28" s="38" t="s">
        <v>831</v>
      </c>
    </row>
    <row r="29" spans="1:19" ht="45" x14ac:dyDescent="0.25">
      <c r="A29" s="38">
        <v>28</v>
      </c>
      <c r="B29" s="41" t="s">
        <v>493</v>
      </c>
      <c r="C29" s="33" t="s">
        <v>845</v>
      </c>
      <c r="D29" s="42" t="s">
        <v>494</v>
      </c>
      <c r="E29" s="42" t="s">
        <v>267</v>
      </c>
      <c r="F29" s="33" t="s">
        <v>722</v>
      </c>
      <c r="G29" s="41" t="s">
        <v>711</v>
      </c>
      <c r="H29" s="37">
        <v>0</v>
      </c>
      <c r="I29" s="38" t="s">
        <v>805</v>
      </c>
      <c r="J29" s="38" t="s">
        <v>799</v>
      </c>
      <c r="K29" s="38"/>
      <c r="L29" s="38"/>
      <c r="M29" s="38"/>
      <c r="N29" s="38" t="s">
        <v>799</v>
      </c>
      <c r="O29" s="38" t="s">
        <v>795</v>
      </c>
      <c r="P29" s="38" t="s">
        <v>830</v>
      </c>
      <c r="Q29" s="39" t="s">
        <v>737</v>
      </c>
      <c r="R29" s="39" t="s">
        <v>730</v>
      </c>
      <c r="S29" s="38" t="s">
        <v>831</v>
      </c>
    </row>
    <row r="30" spans="1:19" ht="45" x14ac:dyDescent="0.25">
      <c r="A30" s="38">
        <v>9</v>
      </c>
      <c r="B30" s="41" t="s">
        <v>592</v>
      </c>
      <c r="C30" s="33" t="s">
        <v>846</v>
      </c>
      <c r="D30" s="42" t="s">
        <v>144</v>
      </c>
      <c r="E30" s="42" t="s">
        <v>289</v>
      </c>
      <c r="F30" s="33" t="s">
        <v>716</v>
      </c>
      <c r="G30" s="41" t="s">
        <v>711</v>
      </c>
      <c r="H30" s="37">
        <v>0</v>
      </c>
      <c r="I30" s="38" t="s">
        <v>805</v>
      </c>
      <c r="J30" s="38" t="s">
        <v>799</v>
      </c>
      <c r="K30" s="38"/>
      <c r="L30" s="38"/>
      <c r="M30" s="38"/>
      <c r="N30" s="38" t="s">
        <v>799</v>
      </c>
      <c r="O30" s="38" t="s">
        <v>795</v>
      </c>
      <c r="P30" s="38" t="s">
        <v>830</v>
      </c>
      <c r="Q30" s="39" t="s">
        <v>737</v>
      </c>
      <c r="R30" s="39" t="s">
        <v>730</v>
      </c>
      <c r="S30" s="38" t="s">
        <v>831</v>
      </c>
    </row>
    <row r="31" spans="1:19" ht="45" x14ac:dyDescent="0.25">
      <c r="A31" s="38">
        <v>10</v>
      </c>
      <c r="B31" s="41" t="s">
        <v>593</v>
      </c>
      <c r="C31" s="33" t="s">
        <v>847</v>
      </c>
      <c r="D31" s="49" t="s">
        <v>411</v>
      </c>
      <c r="E31" s="49" t="s">
        <v>129</v>
      </c>
      <c r="F31" s="33" t="s">
        <v>716</v>
      </c>
      <c r="G31" s="50" t="s">
        <v>711</v>
      </c>
      <c r="H31" s="37">
        <v>0</v>
      </c>
      <c r="I31" s="38" t="s">
        <v>805</v>
      </c>
      <c r="J31" s="38" t="s">
        <v>799</v>
      </c>
      <c r="K31" s="38"/>
      <c r="L31" s="38"/>
      <c r="M31" s="38"/>
      <c r="N31" s="38" t="s">
        <v>799</v>
      </c>
      <c r="O31" s="38" t="s">
        <v>795</v>
      </c>
      <c r="P31" s="38" t="s">
        <v>830</v>
      </c>
      <c r="Q31" s="39" t="s">
        <v>737</v>
      </c>
      <c r="R31" s="39" t="s">
        <v>730</v>
      </c>
      <c r="S31" s="38" t="s">
        <v>831</v>
      </c>
    </row>
    <row r="32" spans="1:19" ht="45" x14ac:dyDescent="0.25">
      <c r="A32" s="38">
        <v>8</v>
      </c>
      <c r="B32" s="41" t="s">
        <v>590</v>
      </c>
      <c r="C32" s="33" t="s">
        <v>848</v>
      </c>
      <c r="D32" s="42" t="s">
        <v>591</v>
      </c>
      <c r="E32" s="42" t="s">
        <v>14</v>
      </c>
      <c r="F32" s="33" t="s">
        <v>716</v>
      </c>
      <c r="G32" s="41" t="s">
        <v>711</v>
      </c>
      <c r="H32" s="37">
        <v>0</v>
      </c>
      <c r="I32" s="38" t="s">
        <v>805</v>
      </c>
      <c r="J32" s="38" t="s">
        <v>799</v>
      </c>
      <c r="K32" s="38"/>
      <c r="L32" s="38"/>
      <c r="M32" s="38"/>
      <c r="N32" s="38" t="s">
        <v>799</v>
      </c>
      <c r="O32" s="38" t="s">
        <v>795</v>
      </c>
      <c r="P32" s="38" t="s">
        <v>830</v>
      </c>
      <c r="Q32" s="39" t="s">
        <v>737</v>
      </c>
      <c r="R32" s="39" t="s">
        <v>730</v>
      </c>
      <c r="S32" s="38" t="s">
        <v>831</v>
      </c>
    </row>
    <row r="33" spans="1:19" ht="45" x14ac:dyDescent="0.25">
      <c r="A33" s="38">
        <v>30</v>
      </c>
      <c r="B33" s="41" t="s">
        <v>497</v>
      </c>
      <c r="C33" s="33" t="s">
        <v>849</v>
      </c>
      <c r="D33" s="42" t="s">
        <v>498</v>
      </c>
      <c r="E33" s="42" t="s">
        <v>850</v>
      </c>
      <c r="F33" s="33" t="s">
        <v>722</v>
      </c>
      <c r="G33" s="41" t="s">
        <v>711</v>
      </c>
      <c r="H33" s="37">
        <v>0</v>
      </c>
      <c r="I33" s="38" t="s">
        <v>805</v>
      </c>
      <c r="J33" s="38" t="s">
        <v>799</v>
      </c>
      <c r="K33" s="38"/>
      <c r="L33" s="38"/>
      <c r="M33" s="38"/>
      <c r="N33" s="38" t="s">
        <v>799</v>
      </c>
      <c r="O33" s="38" t="s">
        <v>795</v>
      </c>
      <c r="P33" s="38" t="s">
        <v>830</v>
      </c>
      <c r="Q33" s="39" t="s">
        <v>737</v>
      </c>
      <c r="R33" s="39" t="s">
        <v>730</v>
      </c>
      <c r="S33" s="38" t="s">
        <v>831</v>
      </c>
    </row>
    <row r="34" spans="1:19" ht="45" x14ac:dyDescent="0.25">
      <c r="A34" s="38">
        <v>6</v>
      </c>
      <c r="B34" s="41" t="s">
        <v>585</v>
      </c>
      <c r="C34" s="33" t="s">
        <v>851</v>
      </c>
      <c r="D34" s="42" t="s">
        <v>586</v>
      </c>
      <c r="E34" s="42" t="s">
        <v>454</v>
      </c>
      <c r="F34" s="33" t="s">
        <v>716</v>
      </c>
      <c r="G34" s="41" t="s">
        <v>711</v>
      </c>
      <c r="H34" s="37">
        <v>10</v>
      </c>
      <c r="I34" s="38" t="s">
        <v>805</v>
      </c>
      <c r="J34" s="38" t="s">
        <v>799</v>
      </c>
      <c r="K34" s="38"/>
      <c r="L34" s="38"/>
      <c r="M34" s="38"/>
      <c r="N34" s="38" t="s">
        <v>799</v>
      </c>
      <c r="O34" s="38" t="s">
        <v>795</v>
      </c>
      <c r="P34" s="38" t="s">
        <v>830</v>
      </c>
      <c r="Q34" s="39" t="s">
        <v>737</v>
      </c>
      <c r="R34" s="39" t="s">
        <v>730</v>
      </c>
      <c r="S34" s="38" t="s">
        <v>831</v>
      </c>
    </row>
    <row r="35" spans="1:19" ht="45" x14ac:dyDescent="0.25">
      <c r="A35" s="38">
        <v>15</v>
      </c>
      <c r="B35" s="33" t="s">
        <v>88</v>
      </c>
      <c r="C35" s="33" t="s">
        <v>839</v>
      </c>
      <c r="D35" s="34" t="s">
        <v>89</v>
      </c>
      <c r="E35" s="34" t="s">
        <v>90</v>
      </c>
      <c r="F35" s="33" t="s">
        <v>722</v>
      </c>
      <c r="G35" s="33" t="s">
        <v>711</v>
      </c>
      <c r="H35" s="37">
        <v>18</v>
      </c>
      <c r="I35" s="38" t="s">
        <v>805</v>
      </c>
      <c r="J35" s="38" t="s">
        <v>799</v>
      </c>
      <c r="K35" s="38"/>
      <c r="L35" s="38"/>
      <c r="M35" s="38"/>
      <c r="N35" s="38" t="s">
        <v>799</v>
      </c>
      <c r="O35" s="38" t="s">
        <v>795</v>
      </c>
      <c r="P35" s="38" t="s">
        <v>830</v>
      </c>
      <c r="Q35" s="39" t="s">
        <v>737</v>
      </c>
      <c r="R35" s="39" t="s">
        <v>730</v>
      </c>
      <c r="S35" s="38" t="s">
        <v>831</v>
      </c>
    </row>
    <row r="36" spans="1:19" ht="45" x14ac:dyDescent="0.25">
      <c r="A36" s="38">
        <v>29</v>
      </c>
      <c r="B36" s="41" t="s">
        <v>495</v>
      </c>
      <c r="C36" s="33" t="s">
        <v>840</v>
      </c>
      <c r="D36" s="42" t="s">
        <v>496</v>
      </c>
      <c r="E36" s="42" t="s">
        <v>289</v>
      </c>
      <c r="F36" s="33" t="s">
        <v>722</v>
      </c>
      <c r="G36" s="41" t="s">
        <v>711</v>
      </c>
      <c r="H36" s="37">
        <v>18</v>
      </c>
      <c r="I36" s="38" t="s">
        <v>805</v>
      </c>
      <c r="J36" s="38" t="s">
        <v>799</v>
      </c>
      <c r="K36" s="38"/>
      <c r="L36" s="38"/>
      <c r="M36" s="38"/>
      <c r="N36" s="38" t="s">
        <v>799</v>
      </c>
      <c r="O36" s="38" t="s">
        <v>795</v>
      </c>
      <c r="P36" s="38" t="s">
        <v>830</v>
      </c>
      <c r="Q36" s="39" t="s">
        <v>737</v>
      </c>
      <c r="R36" s="39" t="s">
        <v>730</v>
      </c>
      <c r="S36" s="38" t="s">
        <v>831</v>
      </c>
    </row>
    <row r="37" spans="1:19" ht="45" x14ac:dyDescent="0.25">
      <c r="A37" s="38">
        <v>21</v>
      </c>
      <c r="B37" s="33" t="s">
        <v>103</v>
      </c>
      <c r="C37" s="33" t="s">
        <v>841</v>
      </c>
      <c r="D37" s="34" t="s">
        <v>104</v>
      </c>
      <c r="E37" s="34" t="s">
        <v>49</v>
      </c>
      <c r="F37" s="33" t="s">
        <v>722</v>
      </c>
      <c r="G37" s="33" t="s">
        <v>711</v>
      </c>
      <c r="H37" s="37">
        <v>29</v>
      </c>
      <c r="I37" s="38" t="s">
        <v>805</v>
      </c>
      <c r="J37" s="38" t="s">
        <v>799</v>
      </c>
      <c r="K37" s="38"/>
      <c r="L37" s="38"/>
      <c r="M37" s="38"/>
      <c r="N37" s="38" t="s">
        <v>799</v>
      </c>
      <c r="O37" s="38" t="s">
        <v>795</v>
      </c>
      <c r="P37" s="38" t="s">
        <v>830</v>
      </c>
      <c r="Q37" s="39" t="s">
        <v>737</v>
      </c>
      <c r="R37" s="39" t="s">
        <v>730</v>
      </c>
      <c r="S37" s="38" t="s">
        <v>831</v>
      </c>
    </row>
    <row r="38" spans="1:19" ht="45" x14ac:dyDescent="0.25">
      <c r="A38" s="32">
        <v>24</v>
      </c>
      <c r="B38" s="33" t="s">
        <v>244</v>
      </c>
      <c r="C38" s="33" t="s">
        <v>828</v>
      </c>
      <c r="D38" s="34" t="s">
        <v>245</v>
      </c>
      <c r="E38" s="34" t="s">
        <v>111</v>
      </c>
      <c r="F38" s="33" t="s">
        <v>717</v>
      </c>
      <c r="G38" s="33" t="s">
        <v>707</v>
      </c>
      <c r="H38" s="37">
        <v>35.5</v>
      </c>
      <c r="I38" s="38" t="s">
        <v>829</v>
      </c>
      <c r="J38" s="38" t="s">
        <v>794</v>
      </c>
      <c r="K38" s="38"/>
      <c r="L38" s="38"/>
      <c r="M38" s="38"/>
      <c r="N38" s="38" t="s">
        <v>794</v>
      </c>
      <c r="O38" s="38" t="s">
        <v>795</v>
      </c>
      <c r="P38" s="38" t="s">
        <v>830</v>
      </c>
      <c r="Q38" s="39" t="s">
        <v>737</v>
      </c>
      <c r="R38" s="39" t="s">
        <v>730</v>
      </c>
      <c r="S38" s="38" t="s">
        <v>831</v>
      </c>
    </row>
    <row r="39" spans="1:19" ht="45" x14ac:dyDescent="0.25">
      <c r="A39" s="32">
        <v>11</v>
      </c>
      <c r="B39" s="33" t="s">
        <v>215</v>
      </c>
      <c r="C39" s="33" t="s">
        <v>832</v>
      </c>
      <c r="D39" s="34" t="s">
        <v>216</v>
      </c>
      <c r="E39" s="34" t="s">
        <v>217</v>
      </c>
      <c r="F39" s="33" t="s">
        <v>717</v>
      </c>
      <c r="G39" s="33" t="s">
        <v>707</v>
      </c>
      <c r="H39" s="37">
        <v>40</v>
      </c>
      <c r="I39" s="38" t="s">
        <v>829</v>
      </c>
      <c r="J39" s="38" t="s">
        <v>794</v>
      </c>
      <c r="K39" s="38"/>
      <c r="L39" s="38"/>
      <c r="M39" s="38"/>
      <c r="N39" s="38" t="s">
        <v>794</v>
      </c>
      <c r="O39" s="38" t="s">
        <v>795</v>
      </c>
      <c r="P39" s="38" t="s">
        <v>830</v>
      </c>
      <c r="Q39" s="39" t="s">
        <v>737</v>
      </c>
      <c r="R39" s="39" t="s">
        <v>730</v>
      </c>
      <c r="S39" s="38" t="s">
        <v>831</v>
      </c>
    </row>
    <row r="40" spans="1:19" ht="45" x14ac:dyDescent="0.25">
      <c r="A40" s="32">
        <v>16</v>
      </c>
      <c r="B40" s="33" t="s">
        <v>227</v>
      </c>
      <c r="C40" s="33" t="s">
        <v>833</v>
      </c>
      <c r="D40" s="34" t="s">
        <v>228</v>
      </c>
      <c r="E40" s="34" t="s">
        <v>185</v>
      </c>
      <c r="F40" s="33" t="s">
        <v>717</v>
      </c>
      <c r="G40" s="33" t="s">
        <v>707</v>
      </c>
      <c r="H40" s="37">
        <v>40.5</v>
      </c>
      <c r="I40" s="38" t="s">
        <v>829</v>
      </c>
      <c r="J40" s="38" t="s">
        <v>794</v>
      </c>
      <c r="K40" s="38"/>
      <c r="L40" s="38"/>
      <c r="M40" s="38"/>
      <c r="N40" s="38" t="s">
        <v>794</v>
      </c>
      <c r="O40" s="38" t="s">
        <v>795</v>
      </c>
      <c r="P40" s="38" t="s">
        <v>830</v>
      </c>
      <c r="Q40" s="39" t="s">
        <v>737</v>
      </c>
      <c r="R40" s="39" t="s">
        <v>730</v>
      </c>
      <c r="S40" s="38" t="s">
        <v>831</v>
      </c>
    </row>
    <row r="41" spans="1:19" ht="45" x14ac:dyDescent="0.25">
      <c r="A41" s="32">
        <v>17</v>
      </c>
      <c r="B41" s="33" t="s">
        <v>229</v>
      </c>
      <c r="C41" s="33" t="s">
        <v>834</v>
      </c>
      <c r="D41" s="34" t="s">
        <v>230</v>
      </c>
      <c r="E41" s="34" t="s">
        <v>185</v>
      </c>
      <c r="F41" s="33" t="s">
        <v>717</v>
      </c>
      <c r="G41" s="33" t="s">
        <v>707</v>
      </c>
      <c r="H41" s="37">
        <v>40.5</v>
      </c>
      <c r="I41" s="38" t="s">
        <v>829</v>
      </c>
      <c r="J41" s="38" t="s">
        <v>794</v>
      </c>
      <c r="K41" s="38"/>
      <c r="L41" s="38"/>
      <c r="M41" s="38"/>
      <c r="N41" s="38" t="s">
        <v>794</v>
      </c>
      <c r="O41" s="38" t="s">
        <v>795</v>
      </c>
      <c r="P41" s="38" t="s">
        <v>830</v>
      </c>
      <c r="Q41" s="39" t="s">
        <v>737</v>
      </c>
      <c r="R41" s="39" t="s">
        <v>730</v>
      </c>
      <c r="S41" s="38" t="s">
        <v>831</v>
      </c>
    </row>
    <row r="42" spans="1:19" ht="45" x14ac:dyDescent="0.25">
      <c r="A42" s="32">
        <v>8</v>
      </c>
      <c r="B42" s="33" t="s">
        <v>208</v>
      </c>
      <c r="C42" s="33" t="s">
        <v>835</v>
      </c>
      <c r="D42" s="34" t="s">
        <v>209</v>
      </c>
      <c r="E42" s="34" t="s">
        <v>52</v>
      </c>
      <c r="F42" s="33" t="s">
        <v>717</v>
      </c>
      <c r="G42" s="33" t="s">
        <v>707</v>
      </c>
      <c r="H42" s="37">
        <v>41</v>
      </c>
      <c r="I42" s="38" t="s">
        <v>829</v>
      </c>
      <c r="J42" s="38" t="s">
        <v>794</v>
      </c>
      <c r="K42" s="38"/>
      <c r="L42" s="38"/>
      <c r="M42" s="38"/>
      <c r="N42" s="38" t="s">
        <v>794</v>
      </c>
      <c r="O42" s="38" t="s">
        <v>795</v>
      </c>
      <c r="P42" s="38" t="s">
        <v>830</v>
      </c>
      <c r="Q42" s="39" t="s">
        <v>737</v>
      </c>
      <c r="R42" s="39" t="s">
        <v>730</v>
      </c>
      <c r="S42" s="38" t="s">
        <v>831</v>
      </c>
    </row>
    <row r="43" spans="1:19" ht="45" x14ac:dyDescent="0.25">
      <c r="A43" s="37"/>
      <c r="B43" s="51" t="s">
        <v>852</v>
      </c>
      <c r="C43" s="40"/>
      <c r="D43" s="52" t="s">
        <v>411</v>
      </c>
      <c r="E43" s="52" t="s">
        <v>853</v>
      </c>
      <c r="F43" s="52" t="s">
        <v>854</v>
      </c>
      <c r="G43" s="52" t="s">
        <v>855</v>
      </c>
      <c r="H43" s="51"/>
      <c r="I43" s="52"/>
      <c r="J43" s="53"/>
      <c r="K43" s="53" t="s">
        <v>856</v>
      </c>
      <c r="L43" s="53"/>
      <c r="M43" s="53" t="s">
        <v>856</v>
      </c>
      <c r="N43" s="53"/>
      <c r="O43" s="53"/>
      <c r="P43" s="38" t="s">
        <v>830</v>
      </c>
      <c r="Q43" s="39" t="s">
        <v>737</v>
      </c>
      <c r="R43" s="39" t="s">
        <v>730</v>
      </c>
      <c r="S43" s="38" t="s">
        <v>831</v>
      </c>
    </row>
    <row r="44" spans="1:19" ht="45" x14ac:dyDescent="0.25">
      <c r="A44" s="38">
        <v>10</v>
      </c>
      <c r="B44" s="43" t="s">
        <v>279</v>
      </c>
      <c r="C44" s="33" t="s">
        <v>869</v>
      </c>
      <c r="D44" s="44" t="s">
        <v>280</v>
      </c>
      <c r="E44" s="45" t="s">
        <v>207</v>
      </c>
      <c r="F44" s="46" t="s">
        <v>719</v>
      </c>
      <c r="G44" s="46" t="s">
        <v>708</v>
      </c>
      <c r="H44" s="37">
        <v>30</v>
      </c>
      <c r="I44" s="38" t="s">
        <v>805</v>
      </c>
      <c r="J44" s="38" t="s">
        <v>798</v>
      </c>
      <c r="K44" s="38"/>
      <c r="L44" s="38" t="s">
        <v>794</v>
      </c>
      <c r="M44" s="38"/>
      <c r="N44" s="38" t="s">
        <v>794</v>
      </c>
      <c r="O44" s="38"/>
      <c r="P44" s="38" t="s">
        <v>859</v>
      </c>
      <c r="Q44" s="39" t="s">
        <v>738</v>
      </c>
      <c r="R44" s="39" t="s">
        <v>731</v>
      </c>
      <c r="S44" s="38" t="s">
        <v>807</v>
      </c>
    </row>
    <row r="45" spans="1:19" ht="45" x14ac:dyDescent="0.25">
      <c r="A45" s="38">
        <v>23</v>
      </c>
      <c r="B45" s="43" t="s">
        <v>310</v>
      </c>
      <c r="C45" s="33" t="s">
        <v>874</v>
      </c>
      <c r="D45" s="44" t="s">
        <v>311</v>
      </c>
      <c r="E45" s="45" t="s">
        <v>312</v>
      </c>
      <c r="F45" s="46" t="s">
        <v>719</v>
      </c>
      <c r="G45" s="46" t="s">
        <v>708</v>
      </c>
      <c r="H45" s="37">
        <v>34</v>
      </c>
      <c r="I45" s="38" t="s">
        <v>829</v>
      </c>
      <c r="J45" s="38" t="s">
        <v>798</v>
      </c>
      <c r="K45" s="38"/>
      <c r="L45" s="38" t="s">
        <v>794</v>
      </c>
      <c r="M45" s="38"/>
      <c r="N45" s="38" t="s">
        <v>794</v>
      </c>
      <c r="O45" s="38"/>
      <c r="P45" s="38" t="s">
        <v>859</v>
      </c>
      <c r="Q45" s="39" t="s">
        <v>738</v>
      </c>
      <c r="R45" s="39" t="s">
        <v>731</v>
      </c>
      <c r="S45" s="38" t="s">
        <v>807</v>
      </c>
    </row>
    <row r="46" spans="1:19" ht="45" x14ac:dyDescent="0.25">
      <c r="A46" s="32">
        <v>19</v>
      </c>
      <c r="B46" s="33" t="s">
        <v>458</v>
      </c>
      <c r="C46" s="33" t="s">
        <v>880</v>
      </c>
      <c r="D46" s="34" t="s">
        <v>459</v>
      </c>
      <c r="E46" s="34" t="s">
        <v>212</v>
      </c>
      <c r="F46" s="33" t="s">
        <v>720</v>
      </c>
      <c r="G46" s="33" t="s">
        <v>709</v>
      </c>
      <c r="H46" s="37">
        <v>34</v>
      </c>
      <c r="I46" s="38" t="s">
        <v>829</v>
      </c>
      <c r="J46" s="38" t="s">
        <v>799</v>
      </c>
      <c r="K46" s="38"/>
      <c r="L46" s="38"/>
      <c r="M46" s="38"/>
      <c r="N46" s="38" t="s">
        <v>799</v>
      </c>
      <c r="O46" s="38" t="s">
        <v>795</v>
      </c>
      <c r="P46" s="38" t="s">
        <v>859</v>
      </c>
      <c r="Q46" s="39" t="s">
        <v>738</v>
      </c>
      <c r="R46" s="39" t="s">
        <v>731</v>
      </c>
      <c r="S46" s="38" t="s">
        <v>807</v>
      </c>
    </row>
    <row r="47" spans="1:19" ht="45" x14ac:dyDescent="0.25">
      <c r="A47" s="38">
        <v>19</v>
      </c>
      <c r="B47" s="43" t="s">
        <v>300</v>
      </c>
      <c r="C47" s="33" t="s">
        <v>870</v>
      </c>
      <c r="D47" s="44" t="s">
        <v>27</v>
      </c>
      <c r="E47" s="45" t="s">
        <v>185</v>
      </c>
      <c r="F47" s="46" t="s">
        <v>719</v>
      </c>
      <c r="G47" s="46" t="s">
        <v>708</v>
      </c>
      <c r="H47" s="37">
        <v>35.5</v>
      </c>
      <c r="I47" s="38" t="s">
        <v>829</v>
      </c>
      <c r="J47" s="38" t="s">
        <v>798</v>
      </c>
      <c r="K47" s="38"/>
      <c r="L47" s="38" t="s">
        <v>794</v>
      </c>
      <c r="M47" s="38"/>
      <c r="N47" s="38" t="s">
        <v>794</v>
      </c>
      <c r="O47" s="38"/>
      <c r="P47" s="38" t="s">
        <v>859</v>
      </c>
      <c r="Q47" s="39" t="s">
        <v>738</v>
      </c>
      <c r="R47" s="39" t="s">
        <v>731</v>
      </c>
      <c r="S47" s="38" t="s">
        <v>807</v>
      </c>
    </row>
    <row r="48" spans="1:19" ht="45" x14ac:dyDescent="0.25">
      <c r="A48" s="38">
        <v>16</v>
      </c>
      <c r="B48" s="43" t="s">
        <v>293</v>
      </c>
      <c r="C48" s="33" t="s">
        <v>871</v>
      </c>
      <c r="D48" s="44" t="s">
        <v>294</v>
      </c>
      <c r="E48" s="45" t="s">
        <v>295</v>
      </c>
      <c r="F48" s="46" t="s">
        <v>719</v>
      </c>
      <c r="G48" s="46" t="s">
        <v>708</v>
      </c>
      <c r="H48" s="37">
        <v>35.5</v>
      </c>
      <c r="I48" s="38" t="s">
        <v>829</v>
      </c>
      <c r="J48" s="38" t="s">
        <v>798</v>
      </c>
      <c r="K48" s="38"/>
      <c r="L48" s="38" t="s">
        <v>794</v>
      </c>
      <c r="M48" s="38"/>
      <c r="N48" s="38" t="s">
        <v>794</v>
      </c>
      <c r="O48" s="38"/>
      <c r="P48" s="38" t="s">
        <v>859</v>
      </c>
      <c r="Q48" s="39" t="s">
        <v>738</v>
      </c>
      <c r="R48" s="39" t="s">
        <v>731</v>
      </c>
      <c r="S48" s="38" t="s">
        <v>807</v>
      </c>
    </row>
    <row r="49" spans="1:19" ht="45" x14ac:dyDescent="0.25">
      <c r="A49" s="38">
        <v>12</v>
      </c>
      <c r="B49" s="43" t="s">
        <v>284</v>
      </c>
      <c r="C49" s="33" t="s">
        <v>870</v>
      </c>
      <c r="D49" s="44" t="s">
        <v>27</v>
      </c>
      <c r="E49" s="45" t="s">
        <v>185</v>
      </c>
      <c r="F49" s="46" t="s">
        <v>719</v>
      </c>
      <c r="G49" s="46" t="s">
        <v>708</v>
      </c>
      <c r="H49" s="37">
        <v>35.5</v>
      </c>
      <c r="I49" s="38" t="s">
        <v>829</v>
      </c>
      <c r="J49" s="38" t="s">
        <v>798</v>
      </c>
      <c r="K49" s="38"/>
      <c r="L49" s="38" t="s">
        <v>794</v>
      </c>
      <c r="M49" s="38"/>
      <c r="N49" s="38" t="s">
        <v>794</v>
      </c>
      <c r="O49" s="38"/>
      <c r="P49" s="38" t="s">
        <v>859</v>
      </c>
      <c r="Q49" s="39" t="s">
        <v>738</v>
      </c>
      <c r="R49" s="39" t="s">
        <v>731</v>
      </c>
      <c r="S49" s="38" t="s">
        <v>807</v>
      </c>
    </row>
    <row r="50" spans="1:19" ht="45" x14ac:dyDescent="0.25">
      <c r="A50" s="38">
        <v>29</v>
      </c>
      <c r="B50" s="47" t="s">
        <v>627</v>
      </c>
      <c r="C50" s="33" t="s">
        <v>872</v>
      </c>
      <c r="D50" s="48" t="s">
        <v>411</v>
      </c>
      <c r="E50" s="48" t="s">
        <v>873</v>
      </c>
      <c r="F50" s="46" t="s">
        <v>724</v>
      </c>
      <c r="G50" s="47" t="s">
        <v>708</v>
      </c>
      <c r="H50" s="37">
        <v>39</v>
      </c>
      <c r="I50" s="38" t="s">
        <v>829</v>
      </c>
      <c r="J50" s="38" t="s">
        <v>798</v>
      </c>
      <c r="K50" s="38"/>
      <c r="L50" s="38" t="s">
        <v>794</v>
      </c>
      <c r="M50" s="38"/>
      <c r="N50" s="38" t="s">
        <v>794</v>
      </c>
      <c r="O50" s="38"/>
      <c r="P50" s="38" t="s">
        <v>859</v>
      </c>
      <c r="Q50" s="39" t="s">
        <v>738</v>
      </c>
      <c r="R50" s="39" t="s">
        <v>731</v>
      </c>
      <c r="S50" s="38" t="s">
        <v>807</v>
      </c>
    </row>
    <row r="51" spans="1:19" ht="45" x14ac:dyDescent="0.25">
      <c r="A51" s="32">
        <v>2</v>
      </c>
      <c r="B51" s="33" t="s">
        <v>418</v>
      </c>
      <c r="C51" s="33" t="s">
        <v>881</v>
      </c>
      <c r="D51" s="34" t="s">
        <v>419</v>
      </c>
      <c r="E51" s="34" t="s">
        <v>417</v>
      </c>
      <c r="F51" s="33" t="s">
        <v>720</v>
      </c>
      <c r="G51" s="33" t="s">
        <v>709</v>
      </c>
      <c r="H51" s="37">
        <v>40</v>
      </c>
      <c r="I51" s="38" t="s">
        <v>829</v>
      </c>
      <c r="J51" s="38" t="s">
        <v>799</v>
      </c>
      <c r="K51" s="38"/>
      <c r="L51" s="38"/>
      <c r="M51" s="38"/>
      <c r="N51" s="38" t="s">
        <v>799</v>
      </c>
      <c r="O51" s="38" t="s">
        <v>795</v>
      </c>
      <c r="P51" s="38" t="s">
        <v>859</v>
      </c>
      <c r="Q51" s="39" t="s">
        <v>738</v>
      </c>
      <c r="R51" s="39" t="s">
        <v>731</v>
      </c>
      <c r="S51" s="38" t="s">
        <v>807</v>
      </c>
    </row>
    <row r="52" spans="1:19" ht="45" x14ac:dyDescent="0.25">
      <c r="A52" s="38">
        <v>25</v>
      </c>
      <c r="B52" s="43" t="s">
        <v>315</v>
      </c>
      <c r="C52" s="33" t="s">
        <v>877</v>
      </c>
      <c r="D52" s="54" t="s">
        <v>316</v>
      </c>
      <c r="E52" s="55" t="s">
        <v>317</v>
      </c>
      <c r="F52" s="46" t="s">
        <v>724</v>
      </c>
      <c r="G52" s="56" t="s">
        <v>708</v>
      </c>
      <c r="H52" s="37">
        <v>42</v>
      </c>
      <c r="I52" s="38" t="s">
        <v>858</v>
      </c>
      <c r="J52" s="38" t="s">
        <v>798</v>
      </c>
      <c r="K52" s="38"/>
      <c r="L52" s="38" t="s">
        <v>794</v>
      </c>
      <c r="M52" s="38"/>
      <c r="N52" s="38" t="s">
        <v>794</v>
      </c>
      <c r="O52" s="38"/>
      <c r="P52" s="38" t="s">
        <v>859</v>
      </c>
      <c r="Q52" s="39" t="s">
        <v>738</v>
      </c>
      <c r="R52" s="39" t="s">
        <v>731</v>
      </c>
      <c r="S52" s="38" t="s">
        <v>807</v>
      </c>
    </row>
    <row r="53" spans="1:19" ht="45" x14ac:dyDescent="0.25">
      <c r="A53" s="32">
        <v>10</v>
      </c>
      <c r="B53" s="33" t="s">
        <v>213</v>
      </c>
      <c r="C53" s="33" t="s">
        <v>866</v>
      </c>
      <c r="D53" s="34" t="s">
        <v>27</v>
      </c>
      <c r="E53" s="34" t="s">
        <v>214</v>
      </c>
      <c r="F53" s="33" t="s">
        <v>717</v>
      </c>
      <c r="G53" s="33" t="s">
        <v>707</v>
      </c>
      <c r="H53" s="37">
        <v>43</v>
      </c>
      <c r="I53" s="38" t="s">
        <v>858</v>
      </c>
      <c r="J53" s="38" t="s">
        <v>794</v>
      </c>
      <c r="K53" s="38"/>
      <c r="L53" s="38"/>
      <c r="M53" s="38"/>
      <c r="N53" s="38" t="s">
        <v>794</v>
      </c>
      <c r="O53" s="38" t="s">
        <v>795</v>
      </c>
      <c r="P53" s="38" t="s">
        <v>859</v>
      </c>
      <c r="Q53" s="39" t="s">
        <v>738</v>
      </c>
      <c r="R53" s="39" t="s">
        <v>731</v>
      </c>
      <c r="S53" s="38" t="s">
        <v>807</v>
      </c>
    </row>
    <row r="54" spans="1:19" ht="45" x14ac:dyDescent="0.25">
      <c r="A54" s="32">
        <v>30</v>
      </c>
      <c r="B54" s="41" t="s">
        <v>597</v>
      </c>
      <c r="C54" s="33" t="s">
        <v>867</v>
      </c>
      <c r="D54" s="42" t="s">
        <v>598</v>
      </c>
      <c r="E54" s="42" t="s">
        <v>62</v>
      </c>
      <c r="F54" s="33" t="s">
        <v>717</v>
      </c>
      <c r="G54" s="41" t="s">
        <v>707</v>
      </c>
      <c r="H54" s="37">
        <v>43</v>
      </c>
      <c r="I54" s="38" t="s">
        <v>858</v>
      </c>
      <c r="J54" s="38" t="s">
        <v>794</v>
      </c>
      <c r="K54" s="38"/>
      <c r="L54" s="38"/>
      <c r="M54" s="38"/>
      <c r="N54" s="38" t="s">
        <v>794</v>
      </c>
      <c r="O54" s="38" t="s">
        <v>795</v>
      </c>
      <c r="P54" s="38" t="s">
        <v>859</v>
      </c>
      <c r="Q54" s="39" t="s">
        <v>738</v>
      </c>
      <c r="R54" s="39" t="s">
        <v>731</v>
      </c>
      <c r="S54" s="38" t="s">
        <v>807</v>
      </c>
    </row>
    <row r="55" spans="1:19" ht="45" x14ac:dyDescent="0.25">
      <c r="A55" s="38">
        <v>17</v>
      </c>
      <c r="B55" s="43" t="s">
        <v>296</v>
      </c>
      <c r="C55" s="33" t="s">
        <v>878</v>
      </c>
      <c r="D55" s="44" t="s">
        <v>274</v>
      </c>
      <c r="E55" s="45" t="s">
        <v>297</v>
      </c>
      <c r="F55" s="46" t="s">
        <v>719</v>
      </c>
      <c r="G55" s="46" t="s">
        <v>708</v>
      </c>
      <c r="H55" s="37">
        <v>45.5</v>
      </c>
      <c r="I55" s="38" t="s">
        <v>858</v>
      </c>
      <c r="J55" s="38" t="s">
        <v>798</v>
      </c>
      <c r="K55" s="38"/>
      <c r="L55" s="38" t="s">
        <v>794</v>
      </c>
      <c r="M55" s="38"/>
      <c r="N55" s="38" t="s">
        <v>794</v>
      </c>
      <c r="O55" s="38"/>
      <c r="P55" s="38" t="s">
        <v>859</v>
      </c>
      <c r="Q55" s="39" t="s">
        <v>738</v>
      </c>
      <c r="R55" s="39" t="s">
        <v>731</v>
      </c>
      <c r="S55" s="38" t="s">
        <v>807</v>
      </c>
    </row>
    <row r="56" spans="1:19" ht="45" x14ac:dyDescent="0.25">
      <c r="A56" s="32">
        <v>26</v>
      </c>
      <c r="B56" s="33" t="s">
        <v>249</v>
      </c>
      <c r="C56" s="33" t="s">
        <v>868</v>
      </c>
      <c r="D56" s="34" t="s">
        <v>45</v>
      </c>
      <c r="E56" s="34" t="s">
        <v>250</v>
      </c>
      <c r="F56" s="33" t="s">
        <v>717</v>
      </c>
      <c r="G56" s="33" t="s">
        <v>707</v>
      </c>
      <c r="H56" s="37">
        <v>46</v>
      </c>
      <c r="I56" s="38" t="s">
        <v>858</v>
      </c>
      <c r="J56" s="38" t="s">
        <v>794</v>
      </c>
      <c r="K56" s="38"/>
      <c r="L56" s="38"/>
      <c r="M56" s="38"/>
      <c r="N56" s="38" t="s">
        <v>794</v>
      </c>
      <c r="O56" s="38" t="s">
        <v>795</v>
      </c>
      <c r="P56" s="38" t="s">
        <v>859</v>
      </c>
      <c r="Q56" s="39" t="s">
        <v>738</v>
      </c>
      <c r="R56" s="39" t="s">
        <v>731</v>
      </c>
      <c r="S56" s="38" t="s">
        <v>807</v>
      </c>
    </row>
    <row r="57" spans="1:19" ht="45" x14ac:dyDescent="0.25">
      <c r="A57" s="32">
        <v>3</v>
      </c>
      <c r="B57" s="33" t="s">
        <v>197</v>
      </c>
      <c r="C57" s="33" t="s">
        <v>857</v>
      </c>
      <c r="D57" s="34" t="s">
        <v>198</v>
      </c>
      <c r="E57" s="34" t="s">
        <v>41</v>
      </c>
      <c r="F57" s="33" t="s">
        <v>718</v>
      </c>
      <c r="G57" s="33" t="s">
        <v>707</v>
      </c>
      <c r="H57" s="37">
        <v>47</v>
      </c>
      <c r="I57" s="38" t="s">
        <v>858</v>
      </c>
      <c r="J57" s="38" t="s">
        <v>794</v>
      </c>
      <c r="K57" s="38"/>
      <c r="L57" s="38"/>
      <c r="M57" s="38"/>
      <c r="N57" s="38" t="s">
        <v>794</v>
      </c>
      <c r="O57" s="38" t="s">
        <v>795</v>
      </c>
      <c r="P57" s="38" t="s">
        <v>859</v>
      </c>
      <c r="Q57" s="39" t="s">
        <v>738</v>
      </c>
      <c r="R57" s="39" t="s">
        <v>731</v>
      </c>
      <c r="S57" s="38" t="s">
        <v>807</v>
      </c>
    </row>
    <row r="58" spans="1:19" ht="45" x14ac:dyDescent="0.25">
      <c r="A58" s="32">
        <v>19</v>
      </c>
      <c r="B58" s="33" t="s">
        <v>233</v>
      </c>
      <c r="C58" s="33" t="s">
        <v>860</v>
      </c>
      <c r="D58" s="34" t="s">
        <v>22</v>
      </c>
      <c r="E58" s="34" t="s">
        <v>185</v>
      </c>
      <c r="F58" s="33" t="s">
        <v>717</v>
      </c>
      <c r="G58" s="33" t="s">
        <v>707</v>
      </c>
      <c r="H58" s="37">
        <v>49.5</v>
      </c>
      <c r="I58" s="38" t="s">
        <v>858</v>
      </c>
      <c r="J58" s="38" t="s">
        <v>794</v>
      </c>
      <c r="K58" s="38"/>
      <c r="L58" s="38"/>
      <c r="M58" s="38"/>
      <c r="N58" s="38" t="s">
        <v>794</v>
      </c>
      <c r="O58" s="38" t="s">
        <v>795</v>
      </c>
      <c r="P58" s="38" t="s">
        <v>859</v>
      </c>
      <c r="Q58" s="39" t="s">
        <v>738</v>
      </c>
      <c r="R58" s="39" t="s">
        <v>731</v>
      </c>
      <c r="S58" s="38" t="s">
        <v>807</v>
      </c>
    </row>
    <row r="59" spans="1:19" ht="45" x14ac:dyDescent="0.25">
      <c r="A59" s="32">
        <v>22</v>
      </c>
      <c r="B59" s="33" t="s">
        <v>240</v>
      </c>
      <c r="C59" s="33" t="s">
        <v>861</v>
      </c>
      <c r="D59" s="34" t="s">
        <v>241</v>
      </c>
      <c r="E59" s="34" t="s">
        <v>239</v>
      </c>
      <c r="F59" s="33" t="s">
        <v>717</v>
      </c>
      <c r="G59" s="33" t="s">
        <v>707</v>
      </c>
      <c r="H59" s="37">
        <v>49.5</v>
      </c>
      <c r="I59" s="38" t="s">
        <v>858</v>
      </c>
      <c r="J59" s="38" t="s">
        <v>794</v>
      </c>
      <c r="K59" s="38"/>
      <c r="L59" s="38"/>
      <c r="M59" s="38"/>
      <c r="N59" s="38" t="s">
        <v>794</v>
      </c>
      <c r="O59" s="38" t="s">
        <v>795</v>
      </c>
      <c r="P59" s="38" t="s">
        <v>859</v>
      </c>
      <c r="Q59" s="39" t="s">
        <v>738</v>
      </c>
      <c r="R59" s="39" t="s">
        <v>731</v>
      </c>
      <c r="S59" s="38" t="s">
        <v>807</v>
      </c>
    </row>
    <row r="60" spans="1:19" ht="45" x14ac:dyDescent="0.25">
      <c r="A60" s="32">
        <v>5</v>
      </c>
      <c r="B60" s="33" t="s">
        <v>201</v>
      </c>
      <c r="C60" s="33" t="s">
        <v>862</v>
      </c>
      <c r="D60" s="34" t="s">
        <v>22</v>
      </c>
      <c r="E60" s="34" t="s">
        <v>202</v>
      </c>
      <c r="F60" s="33" t="s">
        <v>718</v>
      </c>
      <c r="G60" s="33" t="s">
        <v>707</v>
      </c>
      <c r="H60" s="37">
        <v>50</v>
      </c>
      <c r="I60" s="38" t="s">
        <v>858</v>
      </c>
      <c r="J60" s="38" t="s">
        <v>794</v>
      </c>
      <c r="K60" s="38"/>
      <c r="L60" s="38"/>
      <c r="M60" s="38"/>
      <c r="N60" s="38" t="s">
        <v>794</v>
      </c>
      <c r="O60" s="38" t="s">
        <v>795</v>
      </c>
      <c r="P60" s="38" t="s">
        <v>859</v>
      </c>
      <c r="Q60" s="39" t="s">
        <v>738</v>
      </c>
      <c r="R60" s="39" t="s">
        <v>731</v>
      </c>
      <c r="S60" s="38" t="s">
        <v>807</v>
      </c>
    </row>
    <row r="61" spans="1:19" ht="45" x14ac:dyDescent="0.25">
      <c r="A61" s="32">
        <v>9</v>
      </c>
      <c r="B61" s="33" t="s">
        <v>210</v>
      </c>
      <c r="C61" s="33" t="s">
        <v>863</v>
      </c>
      <c r="D61" s="34" t="s">
        <v>211</v>
      </c>
      <c r="E61" s="34" t="s">
        <v>212</v>
      </c>
      <c r="F61" s="33" t="s">
        <v>717</v>
      </c>
      <c r="G61" s="33" t="s">
        <v>707</v>
      </c>
      <c r="H61" s="37">
        <v>53</v>
      </c>
      <c r="I61" s="38" t="s">
        <v>858</v>
      </c>
      <c r="J61" s="38" t="s">
        <v>794</v>
      </c>
      <c r="K61" s="38"/>
      <c r="L61" s="38"/>
      <c r="M61" s="38"/>
      <c r="N61" s="38" t="s">
        <v>794</v>
      </c>
      <c r="O61" s="38" t="s">
        <v>795</v>
      </c>
      <c r="P61" s="38" t="s">
        <v>859</v>
      </c>
      <c r="Q61" s="39" t="s">
        <v>738</v>
      </c>
      <c r="R61" s="39" t="s">
        <v>731</v>
      </c>
      <c r="S61" s="38" t="s">
        <v>807</v>
      </c>
    </row>
    <row r="62" spans="1:19" ht="45" x14ac:dyDescent="0.25">
      <c r="A62" s="32">
        <v>18</v>
      </c>
      <c r="B62" s="33" t="s">
        <v>231</v>
      </c>
      <c r="C62" s="33" t="s">
        <v>864</v>
      </c>
      <c r="D62" s="34" t="s">
        <v>232</v>
      </c>
      <c r="E62" s="34" t="s">
        <v>185</v>
      </c>
      <c r="F62" s="33" t="s">
        <v>717</v>
      </c>
      <c r="G62" s="33" t="s">
        <v>707</v>
      </c>
      <c r="H62" s="37">
        <v>54.5</v>
      </c>
      <c r="I62" s="38" t="s">
        <v>858</v>
      </c>
      <c r="J62" s="38" t="s">
        <v>794</v>
      </c>
      <c r="K62" s="38"/>
      <c r="L62" s="38"/>
      <c r="M62" s="38"/>
      <c r="N62" s="38" t="s">
        <v>794</v>
      </c>
      <c r="O62" s="38" t="s">
        <v>795</v>
      </c>
      <c r="P62" s="38" t="s">
        <v>859</v>
      </c>
      <c r="Q62" s="39" t="s">
        <v>738</v>
      </c>
      <c r="R62" s="39" t="s">
        <v>731</v>
      </c>
      <c r="S62" s="38" t="s">
        <v>807</v>
      </c>
    </row>
    <row r="63" spans="1:19" ht="45" x14ac:dyDescent="0.25">
      <c r="A63" s="38">
        <v>20</v>
      </c>
      <c r="B63" s="43" t="s">
        <v>301</v>
      </c>
      <c r="C63" s="33" t="s">
        <v>879</v>
      </c>
      <c r="D63" s="44" t="s">
        <v>302</v>
      </c>
      <c r="E63" s="45" t="s">
        <v>303</v>
      </c>
      <c r="F63" s="46" t="s">
        <v>719</v>
      </c>
      <c r="G63" s="46" t="s">
        <v>708</v>
      </c>
      <c r="H63" s="37">
        <v>55</v>
      </c>
      <c r="I63" s="38" t="s">
        <v>858</v>
      </c>
      <c r="J63" s="38" t="s">
        <v>798</v>
      </c>
      <c r="K63" s="38"/>
      <c r="L63" s="38" t="s">
        <v>794</v>
      </c>
      <c r="M63" s="38"/>
      <c r="N63" s="38" t="s">
        <v>794</v>
      </c>
      <c r="O63" s="38"/>
      <c r="P63" s="38" t="s">
        <v>859</v>
      </c>
      <c r="Q63" s="39" t="s">
        <v>738</v>
      </c>
      <c r="R63" s="39" t="s">
        <v>731</v>
      </c>
      <c r="S63" s="38" t="s">
        <v>807</v>
      </c>
    </row>
    <row r="64" spans="1:19" ht="45" x14ac:dyDescent="0.25">
      <c r="A64" s="32">
        <v>21</v>
      </c>
      <c r="B64" s="33" t="s">
        <v>237</v>
      </c>
      <c r="C64" s="33" t="s">
        <v>865</v>
      </c>
      <c r="D64" s="34" t="s">
        <v>238</v>
      </c>
      <c r="E64" s="34" t="s">
        <v>239</v>
      </c>
      <c r="F64" s="33" t="s">
        <v>717</v>
      </c>
      <c r="G64" s="33" t="s">
        <v>707</v>
      </c>
      <c r="H64" s="37">
        <v>57</v>
      </c>
      <c r="I64" s="38" t="s">
        <v>858</v>
      </c>
      <c r="J64" s="38" t="s">
        <v>794</v>
      </c>
      <c r="K64" s="38"/>
      <c r="L64" s="38"/>
      <c r="M64" s="38"/>
      <c r="N64" s="38" t="s">
        <v>794</v>
      </c>
      <c r="O64" s="38" t="s">
        <v>795</v>
      </c>
      <c r="P64" s="38" t="s">
        <v>859</v>
      </c>
      <c r="Q64" s="39" t="s">
        <v>738</v>
      </c>
      <c r="R64" s="39" t="s">
        <v>731</v>
      </c>
      <c r="S64" s="38" t="s">
        <v>807</v>
      </c>
    </row>
    <row r="65" spans="1:19" ht="45" x14ac:dyDescent="0.25">
      <c r="A65" s="38">
        <v>15</v>
      </c>
      <c r="B65" s="43" t="s">
        <v>290</v>
      </c>
      <c r="C65" s="33" t="s">
        <v>875</v>
      </c>
      <c r="D65" s="44" t="s">
        <v>291</v>
      </c>
      <c r="E65" s="45" t="s">
        <v>292</v>
      </c>
      <c r="F65" s="46" t="s">
        <v>719</v>
      </c>
      <c r="G65" s="46" t="s">
        <v>708</v>
      </c>
      <c r="H65" s="37">
        <v>57.5</v>
      </c>
      <c r="I65" s="38" t="s">
        <v>858</v>
      </c>
      <c r="J65" s="38" t="s">
        <v>798</v>
      </c>
      <c r="K65" s="38"/>
      <c r="L65" s="38" t="s">
        <v>794</v>
      </c>
      <c r="M65" s="38"/>
      <c r="N65" s="38" t="s">
        <v>794</v>
      </c>
      <c r="O65" s="38"/>
      <c r="P65" s="38" t="s">
        <v>859</v>
      </c>
      <c r="Q65" s="39" t="s">
        <v>738</v>
      </c>
      <c r="R65" s="39" t="s">
        <v>731</v>
      </c>
      <c r="S65" s="38" t="s">
        <v>807</v>
      </c>
    </row>
    <row r="66" spans="1:19" ht="45" x14ac:dyDescent="0.25">
      <c r="A66" s="38">
        <v>26</v>
      </c>
      <c r="B66" s="43" t="s">
        <v>318</v>
      </c>
      <c r="C66" s="33" t="s">
        <v>876</v>
      </c>
      <c r="D66" s="54" t="s">
        <v>319</v>
      </c>
      <c r="E66" s="55" t="s">
        <v>320</v>
      </c>
      <c r="F66" s="46" t="s">
        <v>724</v>
      </c>
      <c r="G66" s="56" t="s">
        <v>708</v>
      </c>
      <c r="H66" s="37">
        <v>59</v>
      </c>
      <c r="I66" s="38" t="s">
        <v>858</v>
      </c>
      <c r="J66" s="38" t="s">
        <v>798</v>
      </c>
      <c r="K66" s="38"/>
      <c r="L66" s="38" t="s">
        <v>794</v>
      </c>
      <c r="M66" s="38"/>
      <c r="N66" s="38" t="s">
        <v>794</v>
      </c>
      <c r="O66" s="38"/>
      <c r="P66" s="38" t="s">
        <v>859</v>
      </c>
      <c r="Q66" s="39" t="s">
        <v>738</v>
      </c>
      <c r="R66" s="39" t="s">
        <v>731</v>
      </c>
      <c r="S66" s="38" t="s">
        <v>807</v>
      </c>
    </row>
    <row r="67" spans="1:19" ht="45" x14ac:dyDescent="0.25">
      <c r="A67" s="37"/>
      <c r="B67" s="52" t="s">
        <v>882</v>
      </c>
      <c r="C67" s="40"/>
      <c r="D67" s="52" t="s">
        <v>883</v>
      </c>
      <c r="E67" s="52" t="s">
        <v>884</v>
      </c>
      <c r="F67" s="52" t="s">
        <v>885</v>
      </c>
      <c r="G67" s="52" t="s">
        <v>855</v>
      </c>
      <c r="H67" s="57"/>
      <c r="I67" s="53"/>
      <c r="J67" s="53"/>
      <c r="K67" s="53" t="s">
        <v>886</v>
      </c>
      <c r="L67" s="53"/>
      <c r="M67" s="53" t="s">
        <v>886</v>
      </c>
      <c r="N67" s="53"/>
      <c r="O67" s="53"/>
      <c r="P67" s="38" t="s">
        <v>859</v>
      </c>
      <c r="Q67" s="39" t="s">
        <v>738</v>
      </c>
      <c r="R67" s="39" t="s">
        <v>731</v>
      </c>
      <c r="S67" s="38" t="s">
        <v>807</v>
      </c>
    </row>
    <row r="68" spans="1:19" ht="45" x14ac:dyDescent="0.25">
      <c r="A68" s="37"/>
      <c r="B68" s="51" t="s">
        <v>887</v>
      </c>
      <c r="C68" s="40"/>
      <c r="D68" s="52" t="s">
        <v>888</v>
      </c>
      <c r="E68" s="52" t="s">
        <v>889</v>
      </c>
      <c r="F68" s="52" t="s">
        <v>885</v>
      </c>
      <c r="G68" s="52" t="s">
        <v>855</v>
      </c>
      <c r="H68" s="57"/>
      <c r="I68" s="53"/>
      <c r="J68" s="53"/>
      <c r="K68" s="53" t="s">
        <v>886</v>
      </c>
      <c r="L68" s="53"/>
      <c r="M68" s="53" t="s">
        <v>886</v>
      </c>
      <c r="N68" s="53"/>
      <c r="O68" s="53"/>
      <c r="P68" s="38" t="s">
        <v>859</v>
      </c>
      <c r="Q68" s="39" t="s">
        <v>738</v>
      </c>
      <c r="R68" s="39" t="s">
        <v>731</v>
      </c>
      <c r="S68" s="38" t="s">
        <v>807</v>
      </c>
    </row>
    <row r="69" spans="1:19" ht="45" x14ac:dyDescent="0.25">
      <c r="A69" s="38">
        <v>5</v>
      </c>
      <c r="B69" s="41" t="s">
        <v>583</v>
      </c>
      <c r="C69" s="33" t="s">
        <v>902</v>
      </c>
      <c r="D69" s="42" t="s">
        <v>584</v>
      </c>
      <c r="E69" s="42" t="s">
        <v>46</v>
      </c>
      <c r="F69" s="33" t="s">
        <v>715</v>
      </c>
      <c r="G69" s="41" t="s">
        <v>711</v>
      </c>
      <c r="H69" s="37">
        <v>35</v>
      </c>
      <c r="I69" s="38" t="s">
        <v>829</v>
      </c>
      <c r="J69" s="38" t="s">
        <v>799</v>
      </c>
      <c r="K69" s="38"/>
      <c r="L69" s="38"/>
      <c r="M69" s="38"/>
      <c r="N69" s="38" t="s">
        <v>799</v>
      </c>
      <c r="O69" s="38" t="s">
        <v>795</v>
      </c>
      <c r="P69" s="38" t="s">
        <v>891</v>
      </c>
      <c r="Q69" s="39" t="s">
        <v>739</v>
      </c>
      <c r="R69" s="39" t="s">
        <v>732</v>
      </c>
      <c r="S69" s="38" t="s">
        <v>831</v>
      </c>
    </row>
    <row r="70" spans="1:19" ht="45" x14ac:dyDescent="0.25">
      <c r="A70" s="38">
        <v>20</v>
      </c>
      <c r="B70" s="33" t="s">
        <v>101</v>
      </c>
      <c r="C70" s="33" t="s">
        <v>903</v>
      </c>
      <c r="D70" s="34" t="s">
        <v>102</v>
      </c>
      <c r="E70" s="34" t="s">
        <v>49</v>
      </c>
      <c r="F70" s="33" t="s">
        <v>722</v>
      </c>
      <c r="G70" s="33" t="s">
        <v>711</v>
      </c>
      <c r="H70" s="37">
        <v>37</v>
      </c>
      <c r="I70" s="38" t="s">
        <v>829</v>
      </c>
      <c r="J70" s="38" t="s">
        <v>799</v>
      </c>
      <c r="K70" s="38"/>
      <c r="L70" s="38"/>
      <c r="M70" s="38"/>
      <c r="N70" s="38" t="s">
        <v>799</v>
      </c>
      <c r="O70" s="38" t="s">
        <v>795</v>
      </c>
      <c r="P70" s="38" t="s">
        <v>891</v>
      </c>
      <c r="Q70" s="39" t="s">
        <v>739</v>
      </c>
      <c r="R70" s="39" t="s">
        <v>732</v>
      </c>
      <c r="S70" s="38" t="s">
        <v>831</v>
      </c>
    </row>
    <row r="71" spans="1:19" ht="45" x14ac:dyDescent="0.25">
      <c r="A71" s="38">
        <v>1</v>
      </c>
      <c r="B71" s="41" t="s">
        <v>574</v>
      </c>
      <c r="C71" s="33" t="s">
        <v>904</v>
      </c>
      <c r="D71" s="42" t="s">
        <v>45</v>
      </c>
      <c r="E71" s="42" t="s">
        <v>575</v>
      </c>
      <c r="F71" s="33" t="s">
        <v>715</v>
      </c>
      <c r="G71" s="41" t="s">
        <v>711</v>
      </c>
      <c r="H71" s="37">
        <v>38</v>
      </c>
      <c r="I71" s="38" t="s">
        <v>829</v>
      </c>
      <c r="J71" s="38" t="s">
        <v>799</v>
      </c>
      <c r="K71" s="38"/>
      <c r="L71" s="38"/>
      <c r="M71" s="38"/>
      <c r="N71" s="38" t="s">
        <v>799</v>
      </c>
      <c r="O71" s="38" t="s">
        <v>795</v>
      </c>
      <c r="P71" s="38" t="s">
        <v>891</v>
      </c>
      <c r="Q71" s="39" t="s">
        <v>739</v>
      </c>
      <c r="R71" s="39" t="s">
        <v>732</v>
      </c>
      <c r="S71" s="38" t="s">
        <v>831</v>
      </c>
    </row>
    <row r="72" spans="1:19" ht="45" x14ac:dyDescent="0.25">
      <c r="A72" s="32">
        <v>10</v>
      </c>
      <c r="B72" s="33" t="s">
        <v>437</v>
      </c>
      <c r="C72" s="33" t="s">
        <v>900</v>
      </c>
      <c r="D72" s="34" t="s">
        <v>119</v>
      </c>
      <c r="E72" s="34" t="s">
        <v>171</v>
      </c>
      <c r="F72" s="33" t="s">
        <v>720</v>
      </c>
      <c r="G72" s="33" t="s">
        <v>709</v>
      </c>
      <c r="H72" s="37">
        <v>42</v>
      </c>
      <c r="I72" s="38" t="s">
        <v>858</v>
      </c>
      <c r="J72" s="38" t="s">
        <v>799</v>
      </c>
      <c r="K72" s="38"/>
      <c r="L72" s="38"/>
      <c r="M72" s="38"/>
      <c r="N72" s="38" t="s">
        <v>799</v>
      </c>
      <c r="O72" s="38" t="s">
        <v>795</v>
      </c>
      <c r="P72" s="38" t="s">
        <v>891</v>
      </c>
      <c r="Q72" s="39" t="s">
        <v>739</v>
      </c>
      <c r="R72" s="39" t="s">
        <v>732</v>
      </c>
      <c r="S72" s="38" t="s">
        <v>831</v>
      </c>
    </row>
    <row r="73" spans="1:19" ht="45" x14ac:dyDescent="0.25">
      <c r="A73" s="38">
        <v>14</v>
      </c>
      <c r="B73" s="33" t="s">
        <v>85</v>
      </c>
      <c r="C73" s="33" t="s">
        <v>910</v>
      </c>
      <c r="D73" s="34" t="s">
        <v>86</v>
      </c>
      <c r="E73" s="34" t="s">
        <v>87</v>
      </c>
      <c r="F73" s="33" t="s">
        <v>722</v>
      </c>
      <c r="G73" s="33" t="s">
        <v>711</v>
      </c>
      <c r="H73" s="37">
        <v>42</v>
      </c>
      <c r="I73" s="38" t="s">
        <v>858</v>
      </c>
      <c r="J73" s="38" t="s">
        <v>799</v>
      </c>
      <c r="K73" s="38"/>
      <c r="L73" s="38"/>
      <c r="M73" s="38"/>
      <c r="N73" s="38" t="s">
        <v>799</v>
      </c>
      <c r="O73" s="38" t="s">
        <v>795</v>
      </c>
      <c r="P73" s="38" t="s">
        <v>891</v>
      </c>
      <c r="Q73" s="39" t="s">
        <v>739</v>
      </c>
      <c r="R73" s="39" t="s">
        <v>732</v>
      </c>
      <c r="S73" s="38" t="s">
        <v>831</v>
      </c>
    </row>
    <row r="74" spans="1:19" ht="45" x14ac:dyDescent="0.25">
      <c r="A74" s="32">
        <v>7</v>
      </c>
      <c r="B74" s="33" t="s">
        <v>429</v>
      </c>
      <c r="C74" s="33" t="s">
        <v>901</v>
      </c>
      <c r="D74" s="34" t="s">
        <v>430</v>
      </c>
      <c r="E74" s="34" t="s">
        <v>93</v>
      </c>
      <c r="F74" s="33" t="s">
        <v>720</v>
      </c>
      <c r="G74" s="33" t="s">
        <v>709</v>
      </c>
      <c r="H74" s="37">
        <v>43</v>
      </c>
      <c r="I74" s="38" t="s">
        <v>858</v>
      </c>
      <c r="J74" s="38" t="s">
        <v>799</v>
      </c>
      <c r="K74" s="38"/>
      <c r="L74" s="38"/>
      <c r="M74" s="38"/>
      <c r="N74" s="38" t="s">
        <v>799</v>
      </c>
      <c r="O74" s="38" t="s">
        <v>795</v>
      </c>
      <c r="P74" s="38" t="s">
        <v>891</v>
      </c>
      <c r="Q74" s="39" t="s">
        <v>739</v>
      </c>
      <c r="R74" s="39" t="s">
        <v>732</v>
      </c>
      <c r="S74" s="38" t="s">
        <v>831</v>
      </c>
    </row>
    <row r="75" spans="1:19" ht="45" x14ac:dyDescent="0.25">
      <c r="A75" s="38">
        <v>4</v>
      </c>
      <c r="B75" s="41" t="s">
        <v>581</v>
      </c>
      <c r="C75" s="33" t="s">
        <v>911</v>
      </c>
      <c r="D75" s="42" t="s">
        <v>582</v>
      </c>
      <c r="E75" s="42" t="s">
        <v>552</v>
      </c>
      <c r="F75" s="33" t="s">
        <v>715</v>
      </c>
      <c r="G75" s="41" t="s">
        <v>711</v>
      </c>
      <c r="H75" s="37">
        <v>44</v>
      </c>
      <c r="I75" s="38" t="s">
        <v>858</v>
      </c>
      <c r="J75" s="38" t="s">
        <v>799</v>
      </c>
      <c r="K75" s="38"/>
      <c r="L75" s="38"/>
      <c r="M75" s="38"/>
      <c r="N75" s="38" t="s">
        <v>799</v>
      </c>
      <c r="O75" s="38" t="s">
        <v>795</v>
      </c>
      <c r="P75" s="38" t="s">
        <v>891</v>
      </c>
      <c r="Q75" s="39" t="s">
        <v>739</v>
      </c>
      <c r="R75" s="39" t="s">
        <v>732</v>
      </c>
      <c r="S75" s="38" t="s">
        <v>831</v>
      </c>
    </row>
    <row r="76" spans="1:19" ht="45" x14ac:dyDescent="0.25">
      <c r="A76" s="38">
        <v>3</v>
      </c>
      <c r="B76" s="41" t="s">
        <v>579</v>
      </c>
      <c r="C76" s="33" t="s">
        <v>912</v>
      </c>
      <c r="D76" s="42" t="s">
        <v>580</v>
      </c>
      <c r="E76" s="42" t="s">
        <v>309</v>
      </c>
      <c r="F76" s="33" t="s">
        <v>715</v>
      </c>
      <c r="G76" s="41" t="s">
        <v>711</v>
      </c>
      <c r="H76" s="37">
        <v>44</v>
      </c>
      <c r="I76" s="38" t="s">
        <v>858</v>
      </c>
      <c r="J76" s="38" t="s">
        <v>799</v>
      </c>
      <c r="K76" s="38"/>
      <c r="L76" s="38"/>
      <c r="M76" s="38"/>
      <c r="N76" s="38" t="s">
        <v>799</v>
      </c>
      <c r="O76" s="38" t="s">
        <v>795</v>
      </c>
      <c r="P76" s="38" t="s">
        <v>891</v>
      </c>
      <c r="Q76" s="39" t="s">
        <v>739</v>
      </c>
      <c r="R76" s="39" t="s">
        <v>732</v>
      </c>
      <c r="S76" s="38" t="s">
        <v>831</v>
      </c>
    </row>
    <row r="77" spans="1:19" ht="45" x14ac:dyDescent="0.25">
      <c r="A77" s="38">
        <v>27</v>
      </c>
      <c r="B77" s="41" t="s">
        <v>490</v>
      </c>
      <c r="C77" s="33" t="s">
        <v>913</v>
      </c>
      <c r="D77" s="42" t="s">
        <v>491</v>
      </c>
      <c r="E77" s="42" t="s">
        <v>492</v>
      </c>
      <c r="F77" s="33" t="s">
        <v>722</v>
      </c>
      <c r="G77" s="41" t="s">
        <v>711</v>
      </c>
      <c r="H77" s="37">
        <v>46</v>
      </c>
      <c r="I77" s="38" t="s">
        <v>858</v>
      </c>
      <c r="J77" s="38" t="s">
        <v>799</v>
      </c>
      <c r="K77" s="38"/>
      <c r="L77" s="38"/>
      <c r="M77" s="38"/>
      <c r="N77" s="38" t="s">
        <v>799</v>
      </c>
      <c r="O77" s="38" t="s">
        <v>795</v>
      </c>
      <c r="P77" s="38" t="s">
        <v>891</v>
      </c>
      <c r="Q77" s="39" t="s">
        <v>739</v>
      </c>
      <c r="R77" s="39" t="s">
        <v>732</v>
      </c>
      <c r="S77" s="38" t="s">
        <v>831</v>
      </c>
    </row>
    <row r="78" spans="1:19" ht="45" x14ac:dyDescent="0.25">
      <c r="A78" s="32">
        <v>30</v>
      </c>
      <c r="B78" s="33" t="s">
        <v>483</v>
      </c>
      <c r="C78" s="33" t="s">
        <v>897</v>
      </c>
      <c r="D78" s="58" t="s">
        <v>484</v>
      </c>
      <c r="E78" s="34" t="s">
        <v>109</v>
      </c>
      <c r="F78" s="33" t="s">
        <v>720</v>
      </c>
      <c r="G78" s="33" t="s">
        <v>709</v>
      </c>
      <c r="H78" s="37">
        <v>48.5</v>
      </c>
      <c r="I78" s="38" t="s">
        <v>858</v>
      </c>
      <c r="J78" s="38" t="s">
        <v>799</v>
      </c>
      <c r="K78" s="38"/>
      <c r="L78" s="38"/>
      <c r="M78" s="38"/>
      <c r="N78" s="38" t="s">
        <v>799</v>
      </c>
      <c r="O78" s="38" t="s">
        <v>795</v>
      </c>
      <c r="P78" s="38" t="s">
        <v>891</v>
      </c>
      <c r="Q78" s="39" t="s">
        <v>739</v>
      </c>
      <c r="R78" s="39" t="s">
        <v>732</v>
      </c>
      <c r="S78" s="38" t="s">
        <v>831</v>
      </c>
    </row>
    <row r="79" spans="1:19" ht="45" x14ac:dyDescent="0.25">
      <c r="A79" s="32">
        <v>15</v>
      </c>
      <c r="B79" s="33" t="s">
        <v>449</v>
      </c>
      <c r="C79" s="33" t="s">
        <v>898</v>
      </c>
      <c r="D79" s="34" t="s">
        <v>45</v>
      </c>
      <c r="E79" s="34" t="s">
        <v>28</v>
      </c>
      <c r="F79" s="33" t="s">
        <v>720</v>
      </c>
      <c r="G79" s="33" t="s">
        <v>709</v>
      </c>
      <c r="H79" s="37">
        <v>50</v>
      </c>
      <c r="I79" s="38" t="s">
        <v>858</v>
      </c>
      <c r="J79" s="38" t="s">
        <v>799</v>
      </c>
      <c r="K79" s="38"/>
      <c r="L79" s="38"/>
      <c r="M79" s="38"/>
      <c r="N79" s="38" t="s">
        <v>799</v>
      </c>
      <c r="O79" s="38" t="s">
        <v>795</v>
      </c>
      <c r="P79" s="38" t="s">
        <v>891</v>
      </c>
      <c r="Q79" s="39" t="s">
        <v>739</v>
      </c>
      <c r="R79" s="39" t="s">
        <v>732</v>
      </c>
      <c r="S79" s="38" t="s">
        <v>831</v>
      </c>
    </row>
    <row r="80" spans="1:19" ht="45" x14ac:dyDescent="0.25">
      <c r="A80" s="38">
        <v>11</v>
      </c>
      <c r="B80" s="33" t="s">
        <v>77</v>
      </c>
      <c r="C80" s="33" t="s">
        <v>905</v>
      </c>
      <c r="D80" s="34" t="s">
        <v>78</v>
      </c>
      <c r="E80" s="34" t="s">
        <v>79</v>
      </c>
      <c r="F80" s="33" t="s">
        <v>722</v>
      </c>
      <c r="G80" s="33" t="s">
        <v>711</v>
      </c>
      <c r="H80" s="37">
        <v>50</v>
      </c>
      <c r="I80" s="38" t="s">
        <v>858</v>
      </c>
      <c r="J80" s="38" t="s">
        <v>799</v>
      </c>
      <c r="K80" s="38"/>
      <c r="L80" s="38"/>
      <c r="M80" s="38"/>
      <c r="N80" s="38" t="s">
        <v>799</v>
      </c>
      <c r="O80" s="38" t="s">
        <v>795</v>
      </c>
      <c r="P80" s="38" t="s">
        <v>891</v>
      </c>
      <c r="Q80" s="39" t="s">
        <v>739</v>
      </c>
      <c r="R80" s="39" t="s">
        <v>732</v>
      </c>
      <c r="S80" s="38" t="s">
        <v>831</v>
      </c>
    </row>
    <row r="81" spans="1:19" ht="45" x14ac:dyDescent="0.25">
      <c r="A81" s="38">
        <v>24</v>
      </c>
      <c r="B81" s="33" t="s">
        <v>110</v>
      </c>
      <c r="C81" s="33" t="s">
        <v>906</v>
      </c>
      <c r="D81" s="34" t="s">
        <v>70</v>
      </c>
      <c r="E81" s="34" t="s">
        <v>111</v>
      </c>
      <c r="F81" s="33" t="s">
        <v>722</v>
      </c>
      <c r="G81" s="33" t="s">
        <v>711</v>
      </c>
      <c r="H81" s="37">
        <v>50</v>
      </c>
      <c r="I81" s="38" t="s">
        <v>858</v>
      </c>
      <c r="J81" s="38" t="s">
        <v>799</v>
      </c>
      <c r="K81" s="38"/>
      <c r="L81" s="38"/>
      <c r="M81" s="38"/>
      <c r="N81" s="38" t="s">
        <v>799</v>
      </c>
      <c r="O81" s="38" t="s">
        <v>795</v>
      </c>
      <c r="P81" s="38" t="s">
        <v>891</v>
      </c>
      <c r="Q81" s="39" t="s">
        <v>739</v>
      </c>
      <c r="R81" s="39" t="s">
        <v>732</v>
      </c>
      <c r="S81" s="38" t="s">
        <v>831</v>
      </c>
    </row>
    <row r="82" spans="1:19" ht="45" x14ac:dyDescent="0.25">
      <c r="A82" s="38">
        <v>17</v>
      </c>
      <c r="B82" s="33" t="s">
        <v>94</v>
      </c>
      <c r="C82" s="33" t="s">
        <v>907</v>
      </c>
      <c r="D82" s="34" t="s">
        <v>95</v>
      </c>
      <c r="E82" s="34" t="s">
        <v>96</v>
      </c>
      <c r="F82" s="33" t="s">
        <v>722</v>
      </c>
      <c r="G82" s="33" t="s">
        <v>711</v>
      </c>
      <c r="H82" s="37">
        <v>51</v>
      </c>
      <c r="I82" s="38" t="s">
        <v>858</v>
      </c>
      <c r="J82" s="38" t="s">
        <v>799</v>
      </c>
      <c r="K82" s="38"/>
      <c r="L82" s="38"/>
      <c r="M82" s="38"/>
      <c r="N82" s="38" t="s">
        <v>799</v>
      </c>
      <c r="O82" s="38" t="s">
        <v>795</v>
      </c>
      <c r="P82" s="38" t="s">
        <v>891</v>
      </c>
      <c r="Q82" s="39" t="s">
        <v>739</v>
      </c>
      <c r="R82" s="39" t="s">
        <v>732</v>
      </c>
      <c r="S82" s="38" t="s">
        <v>831</v>
      </c>
    </row>
    <row r="83" spans="1:19" ht="45" x14ac:dyDescent="0.25">
      <c r="A83" s="38">
        <v>19</v>
      </c>
      <c r="B83" s="33" t="s">
        <v>99</v>
      </c>
      <c r="C83" s="33" t="s">
        <v>908</v>
      </c>
      <c r="D83" s="34" t="s">
        <v>75</v>
      </c>
      <c r="E83" s="34" t="s">
        <v>100</v>
      </c>
      <c r="F83" s="33" t="s">
        <v>722</v>
      </c>
      <c r="G83" s="33" t="s">
        <v>711</v>
      </c>
      <c r="H83" s="37">
        <v>51</v>
      </c>
      <c r="I83" s="38" t="s">
        <v>858</v>
      </c>
      <c r="J83" s="38" t="s">
        <v>799</v>
      </c>
      <c r="K83" s="38"/>
      <c r="L83" s="38"/>
      <c r="M83" s="38"/>
      <c r="N83" s="38" t="s">
        <v>799</v>
      </c>
      <c r="O83" s="38" t="s">
        <v>795</v>
      </c>
      <c r="P83" s="38" t="s">
        <v>891</v>
      </c>
      <c r="Q83" s="39" t="s">
        <v>739</v>
      </c>
      <c r="R83" s="39" t="s">
        <v>732</v>
      </c>
      <c r="S83" s="38" t="s">
        <v>831</v>
      </c>
    </row>
    <row r="84" spans="1:19" ht="45" x14ac:dyDescent="0.25">
      <c r="A84" s="32">
        <v>12</v>
      </c>
      <c r="B84" s="33" t="s">
        <v>441</v>
      </c>
      <c r="C84" s="33" t="s">
        <v>899</v>
      </c>
      <c r="D84" s="34" t="s">
        <v>442</v>
      </c>
      <c r="E84" s="34" t="s">
        <v>443</v>
      </c>
      <c r="F84" s="33" t="s">
        <v>720</v>
      </c>
      <c r="G84" s="33" t="s">
        <v>709</v>
      </c>
      <c r="H84" s="37">
        <v>52</v>
      </c>
      <c r="I84" s="38" t="s">
        <v>858</v>
      </c>
      <c r="J84" s="38" t="s">
        <v>799</v>
      </c>
      <c r="K84" s="38"/>
      <c r="L84" s="38"/>
      <c r="M84" s="38"/>
      <c r="N84" s="38" t="s">
        <v>799</v>
      </c>
      <c r="O84" s="38" t="s">
        <v>795</v>
      </c>
      <c r="P84" s="38" t="s">
        <v>891</v>
      </c>
      <c r="Q84" s="39" t="s">
        <v>739</v>
      </c>
      <c r="R84" s="39" t="s">
        <v>732</v>
      </c>
      <c r="S84" s="38" t="s">
        <v>831</v>
      </c>
    </row>
    <row r="85" spans="1:19" ht="45" x14ac:dyDescent="0.25">
      <c r="A85" s="32">
        <v>5</v>
      </c>
      <c r="B85" s="33" t="s">
        <v>424</v>
      </c>
      <c r="C85" s="33" t="s">
        <v>894</v>
      </c>
      <c r="D85" s="34" t="s">
        <v>425</v>
      </c>
      <c r="E85" s="34" t="s">
        <v>317</v>
      </c>
      <c r="F85" s="33" t="s">
        <v>720</v>
      </c>
      <c r="G85" s="33" t="s">
        <v>709</v>
      </c>
      <c r="H85" s="37">
        <v>53</v>
      </c>
      <c r="I85" s="38" t="s">
        <v>858</v>
      </c>
      <c r="J85" s="38" t="s">
        <v>799</v>
      </c>
      <c r="K85" s="38"/>
      <c r="L85" s="38"/>
      <c r="M85" s="38"/>
      <c r="N85" s="38" t="s">
        <v>799</v>
      </c>
      <c r="O85" s="38" t="s">
        <v>795</v>
      </c>
      <c r="P85" s="38" t="s">
        <v>891</v>
      </c>
      <c r="Q85" s="39" t="s">
        <v>739</v>
      </c>
      <c r="R85" s="39" t="s">
        <v>732</v>
      </c>
      <c r="S85" s="38" t="s">
        <v>831</v>
      </c>
    </row>
    <row r="86" spans="1:19" ht="45" x14ac:dyDescent="0.25">
      <c r="A86" s="32">
        <v>16</v>
      </c>
      <c r="B86" s="33" t="s">
        <v>450</v>
      </c>
      <c r="C86" s="33" t="s">
        <v>895</v>
      </c>
      <c r="D86" s="34" t="s">
        <v>451</v>
      </c>
      <c r="E86" s="34" t="s">
        <v>371</v>
      </c>
      <c r="F86" s="33" t="s">
        <v>720</v>
      </c>
      <c r="G86" s="33" t="s">
        <v>709</v>
      </c>
      <c r="H86" s="37">
        <v>57</v>
      </c>
      <c r="I86" s="38" t="s">
        <v>858</v>
      </c>
      <c r="J86" s="38" t="s">
        <v>799</v>
      </c>
      <c r="K86" s="38"/>
      <c r="L86" s="38"/>
      <c r="M86" s="38"/>
      <c r="N86" s="38" t="s">
        <v>799</v>
      </c>
      <c r="O86" s="38" t="s">
        <v>795</v>
      </c>
      <c r="P86" s="38" t="s">
        <v>891</v>
      </c>
      <c r="Q86" s="39" t="s">
        <v>739</v>
      </c>
      <c r="R86" s="39" t="s">
        <v>732</v>
      </c>
      <c r="S86" s="38" t="s">
        <v>831</v>
      </c>
    </row>
    <row r="87" spans="1:19" ht="45" x14ac:dyDescent="0.25">
      <c r="A87" s="32">
        <v>1</v>
      </c>
      <c r="B87" s="33" t="s">
        <v>415</v>
      </c>
      <c r="C87" s="33" t="s">
        <v>896</v>
      </c>
      <c r="D87" s="34" t="s">
        <v>416</v>
      </c>
      <c r="E87" s="34" t="s">
        <v>417</v>
      </c>
      <c r="F87" s="33" t="s">
        <v>720</v>
      </c>
      <c r="G87" s="33" t="s">
        <v>709</v>
      </c>
      <c r="H87" s="37">
        <v>57</v>
      </c>
      <c r="I87" s="38" t="s">
        <v>858</v>
      </c>
      <c r="J87" s="38" t="s">
        <v>799</v>
      </c>
      <c r="K87" s="38"/>
      <c r="L87" s="38"/>
      <c r="M87" s="38"/>
      <c r="N87" s="38" t="s">
        <v>799</v>
      </c>
      <c r="O87" s="38" t="s">
        <v>795</v>
      </c>
      <c r="P87" s="38" t="s">
        <v>891</v>
      </c>
      <c r="Q87" s="39" t="s">
        <v>739</v>
      </c>
      <c r="R87" s="39" t="s">
        <v>732</v>
      </c>
      <c r="S87" s="38" t="s">
        <v>831</v>
      </c>
    </row>
    <row r="88" spans="1:19" ht="45" x14ac:dyDescent="0.25">
      <c r="A88" s="38">
        <v>22</v>
      </c>
      <c r="B88" s="33" t="s">
        <v>105</v>
      </c>
      <c r="C88" s="33" t="s">
        <v>909</v>
      </c>
      <c r="D88" s="34" t="s">
        <v>106</v>
      </c>
      <c r="E88" s="34" t="s">
        <v>8</v>
      </c>
      <c r="F88" s="33" t="s">
        <v>722</v>
      </c>
      <c r="G88" s="33" t="s">
        <v>711</v>
      </c>
      <c r="H88" s="37">
        <v>57</v>
      </c>
      <c r="I88" s="38" t="s">
        <v>858</v>
      </c>
      <c r="J88" s="38" t="s">
        <v>799</v>
      </c>
      <c r="K88" s="38"/>
      <c r="L88" s="38"/>
      <c r="M88" s="38"/>
      <c r="N88" s="38" t="s">
        <v>799</v>
      </c>
      <c r="O88" s="38" t="s">
        <v>795</v>
      </c>
      <c r="P88" s="38" t="s">
        <v>891</v>
      </c>
      <c r="Q88" s="39" t="s">
        <v>739</v>
      </c>
      <c r="R88" s="39" t="s">
        <v>732</v>
      </c>
      <c r="S88" s="38" t="s">
        <v>831</v>
      </c>
    </row>
    <row r="89" spans="1:19" ht="45" x14ac:dyDescent="0.25">
      <c r="A89" s="32">
        <v>17</v>
      </c>
      <c r="B89" s="33" t="s">
        <v>452</v>
      </c>
      <c r="C89" s="33" t="s">
        <v>890</v>
      </c>
      <c r="D89" s="34" t="s">
        <v>453</v>
      </c>
      <c r="E89" s="34" t="s">
        <v>454</v>
      </c>
      <c r="F89" s="33" t="s">
        <v>720</v>
      </c>
      <c r="G89" s="33" t="s">
        <v>709</v>
      </c>
      <c r="H89" s="37">
        <v>57.5</v>
      </c>
      <c r="I89" s="38" t="s">
        <v>858</v>
      </c>
      <c r="J89" s="38" t="s">
        <v>799</v>
      </c>
      <c r="K89" s="38"/>
      <c r="L89" s="38"/>
      <c r="M89" s="38"/>
      <c r="N89" s="38" t="s">
        <v>799</v>
      </c>
      <c r="O89" s="38" t="s">
        <v>795</v>
      </c>
      <c r="P89" s="38" t="s">
        <v>891</v>
      </c>
      <c r="Q89" s="39" t="s">
        <v>739</v>
      </c>
      <c r="R89" s="39" t="s">
        <v>732</v>
      </c>
      <c r="S89" s="38" t="s">
        <v>831</v>
      </c>
    </row>
    <row r="90" spans="1:19" ht="45" x14ac:dyDescent="0.25">
      <c r="A90" s="32">
        <v>14</v>
      </c>
      <c r="B90" s="33" t="s">
        <v>446</v>
      </c>
      <c r="C90" s="33" t="s">
        <v>892</v>
      </c>
      <c r="D90" s="34" t="s">
        <v>447</v>
      </c>
      <c r="E90" s="34" t="s">
        <v>448</v>
      </c>
      <c r="F90" s="33" t="s">
        <v>720</v>
      </c>
      <c r="G90" s="33" t="s">
        <v>709</v>
      </c>
      <c r="H90" s="37">
        <v>58</v>
      </c>
      <c r="I90" s="38" t="s">
        <v>858</v>
      </c>
      <c r="J90" s="38" t="s">
        <v>799</v>
      </c>
      <c r="K90" s="38"/>
      <c r="L90" s="38"/>
      <c r="M90" s="38"/>
      <c r="N90" s="38" t="s">
        <v>799</v>
      </c>
      <c r="O90" s="38" t="s">
        <v>795</v>
      </c>
      <c r="P90" s="38" t="s">
        <v>891</v>
      </c>
      <c r="Q90" s="39" t="s">
        <v>739</v>
      </c>
      <c r="R90" s="39" t="s">
        <v>732</v>
      </c>
      <c r="S90" s="38" t="s">
        <v>831</v>
      </c>
    </row>
    <row r="91" spans="1:19" ht="45" x14ac:dyDescent="0.25">
      <c r="A91" s="32">
        <v>18</v>
      </c>
      <c r="B91" s="33" t="s">
        <v>455</v>
      </c>
      <c r="C91" s="33" t="s">
        <v>893</v>
      </c>
      <c r="D91" s="34" t="s">
        <v>456</v>
      </c>
      <c r="E91" s="34" t="s">
        <v>457</v>
      </c>
      <c r="F91" s="33" t="s">
        <v>720</v>
      </c>
      <c r="G91" s="33" t="s">
        <v>709</v>
      </c>
      <c r="H91" s="37">
        <v>59.5</v>
      </c>
      <c r="I91" s="38" t="s">
        <v>858</v>
      </c>
      <c r="J91" s="38" t="s">
        <v>799</v>
      </c>
      <c r="K91" s="38"/>
      <c r="L91" s="38"/>
      <c r="M91" s="38"/>
      <c r="N91" s="38" t="s">
        <v>799</v>
      </c>
      <c r="O91" s="38" t="s">
        <v>795</v>
      </c>
      <c r="P91" s="38" t="s">
        <v>891</v>
      </c>
      <c r="Q91" s="39" t="s">
        <v>739</v>
      </c>
      <c r="R91" s="39" t="s">
        <v>732</v>
      </c>
      <c r="S91" s="38" t="s">
        <v>831</v>
      </c>
    </row>
    <row r="92" spans="1:19" ht="45" x14ac:dyDescent="0.25">
      <c r="A92" s="32">
        <v>20</v>
      </c>
      <c r="B92" s="33" t="s">
        <v>50</v>
      </c>
      <c r="C92" s="33" t="s">
        <v>914</v>
      </c>
      <c r="D92" s="34" t="s">
        <v>51</v>
      </c>
      <c r="E92" s="34" t="s">
        <v>52</v>
      </c>
      <c r="F92" s="33" t="s">
        <v>715</v>
      </c>
      <c r="G92" s="33" t="s">
        <v>705</v>
      </c>
      <c r="H92" s="37">
        <v>0</v>
      </c>
      <c r="I92" s="38" t="s">
        <v>805</v>
      </c>
      <c r="J92" s="38" t="s">
        <v>794</v>
      </c>
      <c r="K92" s="38" t="s">
        <v>798</v>
      </c>
      <c r="L92" s="38"/>
      <c r="M92" s="38"/>
      <c r="N92" s="38"/>
      <c r="O92" s="38" t="s">
        <v>794</v>
      </c>
      <c r="P92" s="59" t="s">
        <v>915</v>
      </c>
      <c r="Q92" s="39" t="s">
        <v>740</v>
      </c>
      <c r="R92" s="39" t="s">
        <v>733</v>
      </c>
      <c r="S92" s="38" t="s">
        <v>670</v>
      </c>
    </row>
    <row r="93" spans="1:19" ht="45" x14ac:dyDescent="0.25">
      <c r="A93" s="32">
        <v>21</v>
      </c>
      <c r="B93" s="33" t="s">
        <v>53</v>
      </c>
      <c r="C93" s="33" t="s">
        <v>917</v>
      </c>
      <c r="D93" s="34" t="s">
        <v>54</v>
      </c>
      <c r="E93" s="34" t="s">
        <v>8</v>
      </c>
      <c r="F93" s="33" t="s">
        <v>715</v>
      </c>
      <c r="G93" s="33" t="s">
        <v>705</v>
      </c>
      <c r="H93" s="37">
        <v>0</v>
      </c>
      <c r="I93" s="38" t="s">
        <v>805</v>
      </c>
      <c r="J93" s="38" t="s">
        <v>794</v>
      </c>
      <c r="K93" s="38" t="s">
        <v>798</v>
      </c>
      <c r="L93" s="38"/>
      <c r="M93" s="38"/>
      <c r="N93" s="38"/>
      <c r="O93" s="38" t="s">
        <v>794</v>
      </c>
      <c r="P93" s="59" t="s">
        <v>915</v>
      </c>
      <c r="Q93" s="39" t="s">
        <v>740</v>
      </c>
      <c r="R93" s="39" t="s">
        <v>733</v>
      </c>
      <c r="S93" s="38" t="s">
        <v>670</v>
      </c>
    </row>
    <row r="94" spans="1:19" ht="45" x14ac:dyDescent="0.25">
      <c r="A94" s="32">
        <v>10</v>
      </c>
      <c r="B94" s="33" t="s">
        <v>26</v>
      </c>
      <c r="C94" s="33" t="s">
        <v>918</v>
      </c>
      <c r="D94" s="34" t="s">
        <v>27</v>
      </c>
      <c r="E94" s="34" t="s">
        <v>28</v>
      </c>
      <c r="F94" s="33" t="s">
        <v>715</v>
      </c>
      <c r="G94" s="33" t="s">
        <v>705</v>
      </c>
      <c r="H94" s="37">
        <v>0</v>
      </c>
      <c r="I94" s="38" t="s">
        <v>805</v>
      </c>
      <c r="J94" s="38" t="s">
        <v>794</v>
      </c>
      <c r="K94" s="38" t="s">
        <v>798</v>
      </c>
      <c r="L94" s="38"/>
      <c r="M94" s="38"/>
      <c r="N94" s="38"/>
      <c r="O94" s="38" t="s">
        <v>794</v>
      </c>
      <c r="P94" s="59" t="s">
        <v>915</v>
      </c>
      <c r="Q94" s="39" t="s">
        <v>740</v>
      </c>
      <c r="R94" s="39" t="s">
        <v>733</v>
      </c>
      <c r="S94" s="38" t="s">
        <v>670</v>
      </c>
    </row>
    <row r="95" spans="1:19" ht="45" x14ac:dyDescent="0.25">
      <c r="A95" s="32">
        <v>11</v>
      </c>
      <c r="B95" s="33" t="s">
        <v>29</v>
      </c>
      <c r="C95" s="33" t="s">
        <v>919</v>
      </c>
      <c r="D95" s="34" t="s">
        <v>30</v>
      </c>
      <c r="E95" s="34" t="s">
        <v>2</v>
      </c>
      <c r="F95" s="33" t="s">
        <v>715</v>
      </c>
      <c r="G95" s="33" t="s">
        <v>705</v>
      </c>
      <c r="H95" s="37">
        <v>0</v>
      </c>
      <c r="I95" s="38" t="s">
        <v>805</v>
      </c>
      <c r="J95" s="38" t="s">
        <v>794</v>
      </c>
      <c r="K95" s="38" t="s">
        <v>798</v>
      </c>
      <c r="L95" s="38"/>
      <c r="M95" s="38"/>
      <c r="N95" s="38"/>
      <c r="O95" s="38" t="s">
        <v>794</v>
      </c>
      <c r="P95" s="59" t="s">
        <v>915</v>
      </c>
      <c r="Q95" s="39" t="s">
        <v>740</v>
      </c>
      <c r="R95" s="39" t="s">
        <v>733</v>
      </c>
      <c r="S95" s="38" t="s">
        <v>670</v>
      </c>
    </row>
    <row r="96" spans="1:19" ht="45" x14ac:dyDescent="0.25">
      <c r="A96" s="32">
        <v>26</v>
      </c>
      <c r="B96" s="33" t="s">
        <v>66</v>
      </c>
      <c r="C96" s="33" t="s">
        <v>920</v>
      </c>
      <c r="D96" s="35" t="s">
        <v>67</v>
      </c>
      <c r="E96" s="35" t="s">
        <v>68</v>
      </c>
      <c r="F96" s="33" t="s">
        <v>715</v>
      </c>
      <c r="G96" s="36" t="s">
        <v>705</v>
      </c>
      <c r="H96" s="37">
        <v>0</v>
      </c>
      <c r="I96" s="38" t="s">
        <v>805</v>
      </c>
      <c r="J96" s="38" t="s">
        <v>794</v>
      </c>
      <c r="K96" s="38" t="s">
        <v>798</v>
      </c>
      <c r="L96" s="38"/>
      <c r="M96" s="38"/>
      <c r="N96" s="38"/>
      <c r="O96" s="38" t="s">
        <v>794</v>
      </c>
      <c r="P96" s="59" t="s">
        <v>915</v>
      </c>
      <c r="Q96" s="39" t="s">
        <v>740</v>
      </c>
      <c r="R96" s="39" t="s">
        <v>733</v>
      </c>
      <c r="S96" s="38" t="s">
        <v>670</v>
      </c>
    </row>
    <row r="97" spans="1:19" ht="45" x14ac:dyDescent="0.25">
      <c r="A97" s="32">
        <v>18</v>
      </c>
      <c r="B97" s="33" t="s">
        <v>44</v>
      </c>
      <c r="C97" s="33" t="s">
        <v>921</v>
      </c>
      <c r="D97" s="34" t="s">
        <v>322</v>
      </c>
      <c r="E97" s="34" t="s">
        <v>46</v>
      </c>
      <c r="F97" s="33" t="s">
        <v>715</v>
      </c>
      <c r="G97" s="33" t="s">
        <v>705</v>
      </c>
      <c r="H97" s="37">
        <v>0</v>
      </c>
      <c r="I97" s="38" t="s">
        <v>805</v>
      </c>
      <c r="J97" s="38" t="s">
        <v>794</v>
      </c>
      <c r="K97" s="38" t="s">
        <v>798</v>
      </c>
      <c r="L97" s="38"/>
      <c r="M97" s="38"/>
      <c r="N97" s="38"/>
      <c r="O97" s="38" t="s">
        <v>794</v>
      </c>
      <c r="P97" s="59" t="s">
        <v>915</v>
      </c>
      <c r="Q97" s="39" t="s">
        <v>740</v>
      </c>
      <c r="R97" s="39" t="s">
        <v>733</v>
      </c>
      <c r="S97" s="38" t="s">
        <v>670</v>
      </c>
    </row>
    <row r="98" spans="1:19" ht="45" x14ac:dyDescent="0.25">
      <c r="A98" s="38">
        <v>3</v>
      </c>
      <c r="B98" s="43" t="s">
        <v>121</v>
      </c>
      <c r="C98" s="33" t="s">
        <v>928</v>
      </c>
      <c r="D98" s="44" t="s">
        <v>122</v>
      </c>
      <c r="E98" s="45" t="s">
        <v>123</v>
      </c>
      <c r="F98" s="46" t="s">
        <v>718</v>
      </c>
      <c r="G98" s="46" t="s">
        <v>706</v>
      </c>
      <c r="H98" s="37">
        <v>0</v>
      </c>
      <c r="I98" s="38" t="s">
        <v>805</v>
      </c>
      <c r="J98" s="38" t="s">
        <v>798</v>
      </c>
      <c r="K98" s="38" t="s">
        <v>794</v>
      </c>
      <c r="L98" s="38"/>
      <c r="M98" s="38"/>
      <c r="N98" s="38"/>
      <c r="O98" s="38" t="s">
        <v>794</v>
      </c>
      <c r="P98" s="59" t="s">
        <v>915</v>
      </c>
      <c r="Q98" s="39" t="s">
        <v>740</v>
      </c>
      <c r="R98" s="39" t="s">
        <v>733</v>
      </c>
      <c r="S98" s="38" t="s">
        <v>670</v>
      </c>
    </row>
    <row r="99" spans="1:19" ht="45" x14ac:dyDescent="0.25">
      <c r="A99" s="38">
        <v>27</v>
      </c>
      <c r="B99" s="43" t="s">
        <v>181</v>
      </c>
      <c r="C99" s="33" t="s">
        <v>929</v>
      </c>
      <c r="D99" s="44" t="s">
        <v>182</v>
      </c>
      <c r="E99" s="45" t="s">
        <v>180</v>
      </c>
      <c r="F99" s="46" t="s">
        <v>718</v>
      </c>
      <c r="G99" s="46" t="s">
        <v>706</v>
      </c>
      <c r="H99" s="37">
        <v>0</v>
      </c>
      <c r="I99" s="38" t="s">
        <v>805</v>
      </c>
      <c r="J99" s="38" t="s">
        <v>798</v>
      </c>
      <c r="K99" s="38" t="s">
        <v>794</v>
      </c>
      <c r="L99" s="38"/>
      <c r="M99" s="38"/>
      <c r="N99" s="38"/>
      <c r="O99" s="38" t="s">
        <v>794</v>
      </c>
      <c r="P99" s="59" t="s">
        <v>915</v>
      </c>
      <c r="Q99" s="39" t="s">
        <v>740</v>
      </c>
      <c r="R99" s="39" t="s">
        <v>733</v>
      </c>
      <c r="S99" s="38" t="s">
        <v>670</v>
      </c>
    </row>
    <row r="100" spans="1:19" ht="45" x14ac:dyDescent="0.25">
      <c r="A100" s="38">
        <v>22</v>
      </c>
      <c r="B100" s="43" t="s">
        <v>169</v>
      </c>
      <c r="C100" s="33" t="s">
        <v>930</v>
      </c>
      <c r="D100" s="44" t="s">
        <v>170</v>
      </c>
      <c r="E100" s="45" t="s">
        <v>171</v>
      </c>
      <c r="F100" s="46" t="s">
        <v>718</v>
      </c>
      <c r="G100" s="46" t="s">
        <v>706</v>
      </c>
      <c r="H100" s="37">
        <v>0</v>
      </c>
      <c r="I100" s="38" t="s">
        <v>805</v>
      </c>
      <c r="J100" s="38" t="s">
        <v>798</v>
      </c>
      <c r="K100" s="38" t="s">
        <v>794</v>
      </c>
      <c r="L100" s="38"/>
      <c r="M100" s="38"/>
      <c r="N100" s="38"/>
      <c r="O100" s="38" t="s">
        <v>794</v>
      </c>
      <c r="P100" s="59" t="s">
        <v>915</v>
      </c>
      <c r="Q100" s="39" t="s">
        <v>740</v>
      </c>
      <c r="R100" s="39" t="s">
        <v>733</v>
      </c>
      <c r="S100" s="38" t="s">
        <v>670</v>
      </c>
    </row>
    <row r="101" spans="1:19" ht="45" x14ac:dyDescent="0.25">
      <c r="A101" s="38">
        <v>28</v>
      </c>
      <c r="B101" s="43" t="s">
        <v>183</v>
      </c>
      <c r="C101" s="33" t="s">
        <v>931</v>
      </c>
      <c r="D101" s="44" t="s">
        <v>184</v>
      </c>
      <c r="E101" s="55" t="s">
        <v>185</v>
      </c>
      <c r="F101" s="46" t="s">
        <v>718</v>
      </c>
      <c r="G101" s="56" t="s">
        <v>706</v>
      </c>
      <c r="H101" s="37">
        <v>0</v>
      </c>
      <c r="I101" s="38" t="s">
        <v>805</v>
      </c>
      <c r="J101" s="38" t="s">
        <v>798</v>
      </c>
      <c r="K101" s="38" t="s">
        <v>794</v>
      </c>
      <c r="L101" s="38"/>
      <c r="M101" s="38"/>
      <c r="N101" s="38"/>
      <c r="O101" s="38" t="s">
        <v>794</v>
      </c>
      <c r="P101" s="59" t="s">
        <v>915</v>
      </c>
      <c r="Q101" s="39" t="s">
        <v>740</v>
      </c>
      <c r="R101" s="39" t="s">
        <v>733</v>
      </c>
      <c r="S101" s="38" t="s">
        <v>670</v>
      </c>
    </row>
    <row r="102" spans="1:19" ht="45" x14ac:dyDescent="0.25">
      <c r="A102" s="38">
        <v>21</v>
      </c>
      <c r="B102" s="43" t="s">
        <v>166</v>
      </c>
      <c r="C102" s="33" t="s">
        <v>932</v>
      </c>
      <c r="D102" s="44" t="s">
        <v>167</v>
      </c>
      <c r="E102" s="45" t="s">
        <v>168</v>
      </c>
      <c r="F102" s="46" t="s">
        <v>718</v>
      </c>
      <c r="G102" s="46" t="s">
        <v>706</v>
      </c>
      <c r="H102" s="37">
        <v>0</v>
      </c>
      <c r="I102" s="38" t="s">
        <v>805</v>
      </c>
      <c r="J102" s="38" t="s">
        <v>798</v>
      </c>
      <c r="K102" s="38" t="s">
        <v>794</v>
      </c>
      <c r="L102" s="38"/>
      <c r="M102" s="38"/>
      <c r="N102" s="38"/>
      <c r="O102" s="38" t="s">
        <v>794</v>
      </c>
      <c r="P102" s="59" t="s">
        <v>915</v>
      </c>
      <c r="Q102" s="39" t="s">
        <v>740</v>
      </c>
      <c r="R102" s="39" t="s">
        <v>733</v>
      </c>
      <c r="S102" s="38" t="s">
        <v>670</v>
      </c>
    </row>
    <row r="103" spans="1:19" ht="45" x14ac:dyDescent="0.25">
      <c r="A103" s="38">
        <v>25</v>
      </c>
      <c r="B103" s="43" t="s">
        <v>177</v>
      </c>
      <c r="C103" s="33" t="s">
        <v>933</v>
      </c>
      <c r="D103" s="44" t="s">
        <v>178</v>
      </c>
      <c r="E103" s="45" t="s">
        <v>2</v>
      </c>
      <c r="F103" s="46" t="s">
        <v>718</v>
      </c>
      <c r="G103" s="46" t="s">
        <v>706</v>
      </c>
      <c r="H103" s="37">
        <v>11</v>
      </c>
      <c r="I103" s="38" t="s">
        <v>805</v>
      </c>
      <c r="J103" s="38" t="s">
        <v>798</v>
      </c>
      <c r="K103" s="38" t="s">
        <v>794</v>
      </c>
      <c r="L103" s="38"/>
      <c r="M103" s="38"/>
      <c r="N103" s="38"/>
      <c r="O103" s="38" t="s">
        <v>794</v>
      </c>
      <c r="P103" s="59" t="s">
        <v>915</v>
      </c>
      <c r="Q103" s="39" t="s">
        <v>740</v>
      </c>
      <c r="R103" s="39" t="s">
        <v>733</v>
      </c>
      <c r="S103" s="38" t="s">
        <v>670</v>
      </c>
    </row>
    <row r="104" spans="1:19" ht="45" x14ac:dyDescent="0.25">
      <c r="A104" s="38">
        <v>15</v>
      </c>
      <c r="B104" s="43" t="s">
        <v>152</v>
      </c>
      <c r="C104" s="33" t="s">
        <v>934</v>
      </c>
      <c r="D104" s="44" t="s">
        <v>153</v>
      </c>
      <c r="E104" s="45" t="s">
        <v>14</v>
      </c>
      <c r="F104" s="46" t="s">
        <v>718</v>
      </c>
      <c r="G104" s="46" t="s">
        <v>706</v>
      </c>
      <c r="H104" s="37">
        <v>16</v>
      </c>
      <c r="I104" s="38" t="s">
        <v>805</v>
      </c>
      <c r="J104" s="38" t="s">
        <v>798</v>
      </c>
      <c r="K104" s="38" t="s">
        <v>794</v>
      </c>
      <c r="L104" s="38"/>
      <c r="M104" s="38"/>
      <c r="N104" s="38"/>
      <c r="O104" s="38" t="s">
        <v>794</v>
      </c>
      <c r="P104" s="59" t="s">
        <v>915</v>
      </c>
      <c r="Q104" s="39" t="s">
        <v>740</v>
      </c>
      <c r="R104" s="39" t="s">
        <v>733</v>
      </c>
      <c r="S104" s="38" t="s">
        <v>670</v>
      </c>
    </row>
    <row r="105" spans="1:19" ht="45" x14ac:dyDescent="0.25">
      <c r="A105" s="38">
        <v>20</v>
      </c>
      <c r="B105" s="43" t="s">
        <v>163</v>
      </c>
      <c r="C105" s="33" t="s">
        <v>935</v>
      </c>
      <c r="D105" s="44" t="s">
        <v>164</v>
      </c>
      <c r="E105" s="45" t="s">
        <v>165</v>
      </c>
      <c r="F105" s="46" t="s">
        <v>718</v>
      </c>
      <c r="G105" s="46" t="s">
        <v>706</v>
      </c>
      <c r="H105" s="37">
        <v>19</v>
      </c>
      <c r="I105" s="38" t="s">
        <v>805</v>
      </c>
      <c r="J105" s="38" t="s">
        <v>798</v>
      </c>
      <c r="K105" s="38" t="s">
        <v>794</v>
      </c>
      <c r="L105" s="38"/>
      <c r="M105" s="38"/>
      <c r="N105" s="38"/>
      <c r="O105" s="38" t="s">
        <v>794</v>
      </c>
      <c r="P105" s="59" t="s">
        <v>915</v>
      </c>
      <c r="Q105" s="39" t="s">
        <v>740</v>
      </c>
      <c r="R105" s="39" t="s">
        <v>733</v>
      </c>
      <c r="S105" s="38" t="s">
        <v>670</v>
      </c>
    </row>
    <row r="106" spans="1:19" ht="45" x14ac:dyDescent="0.25">
      <c r="A106" s="38">
        <v>9</v>
      </c>
      <c r="B106" s="43" t="s">
        <v>138</v>
      </c>
      <c r="C106" s="33" t="s">
        <v>936</v>
      </c>
      <c r="D106" s="44" t="s">
        <v>139</v>
      </c>
      <c r="E106" s="45" t="s">
        <v>140</v>
      </c>
      <c r="F106" s="46" t="s">
        <v>718</v>
      </c>
      <c r="G106" s="46" t="s">
        <v>706</v>
      </c>
      <c r="H106" s="37">
        <v>22</v>
      </c>
      <c r="I106" s="38" t="s">
        <v>805</v>
      </c>
      <c r="J106" s="38" t="s">
        <v>798</v>
      </c>
      <c r="K106" s="38" t="s">
        <v>794</v>
      </c>
      <c r="L106" s="38"/>
      <c r="M106" s="38"/>
      <c r="N106" s="38"/>
      <c r="O106" s="38" t="s">
        <v>794</v>
      </c>
      <c r="P106" s="59" t="s">
        <v>915</v>
      </c>
      <c r="Q106" s="39" t="s">
        <v>740</v>
      </c>
      <c r="R106" s="39" t="s">
        <v>733</v>
      </c>
      <c r="S106" s="38" t="s">
        <v>670</v>
      </c>
    </row>
    <row r="107" spans="1:19" ht="45" x14ac:dyDescent="0.25">
      <c r="A107" s="32">
        <v>25</v>
      </c>
      <c r="B107" s="33" t="s">
        <v>63</v>
      </c>
      <c r="C107" s="33" t="s">
        <v>922</v>
      </c>
      <c r="D107" s="35" t="s">
        <v>64</v>
      </c>
      <c r="E107" s="35" t="s">
        <v>65</v>
      </c>
      <c r="F107" s="33" t="s">
        <v>715</v>
      </c>
      <c r="G107" s="36" t="s">
        <v>705</v>
      </c>
      <c r="H107" s="37">
        <v>24</v>
      </c>
      <c r="I107" s="38" t="s">
        <v>805</v>
      </c>
      <c r="J107" s="38" t="s">
        <v>794</v>
      </c>
      <c r="K107" s="38" t="s">
        <v>798</v>
      </c>
      <c r="L107" s="38"/>
      <c r="M107" s="38"/>
      <c r="N107" s="38"/>
      <c r="O107" s="38" t="s">
        <v>794</v>
      </c>
      <c r="P107" s="59" t="s">
        <v>915</v>
      </c>
      <c r="Q107" s="39" t="s">
        <v>740</v>
      </c>
      <c r="R107" s="39" t="s">
        <v>733</v>
      </c>
      <c r="S107" s="38" t="s">
        <v>670</v>
      </c>
    </row>
    <row r="108" spans="1:19" ht="45" x14ac:dyDescent="0.25">
      <c r="A108" s="38">
        <v>24</v>
      </c>
      <c r="B108" s="43" t="s">
        <v>175</v>
      </c>
      <c r="C108" s="33" t="s">
        <v>937</v>
      </c>
      <c r="D108" s="44" t="s">
        <v>176</v>
      </c>
      <c r="E108" s="45" t="s">
        <v>174</v>
      </c>
      <c r="F108" s="46" t="s">
        <v>718</v>
      </c>
      <c r="G108" s="46" t="s">
        <v>706</v>
      </c>
      <c r="H108" s="37">
        <v>24</v>
      </c>
      <c r="I108" s="38" t="s">
        <v>805</v>
      </c>
      <c r="J108" s="38" t="s">
        <v>798</v>
      </c>
      <c r="K108" s="38" t="s">
        <v>794</v>
      </c>
      <c r="L108" s="38"/>
      <c r="M108" s="38"/>
      <c r="N108" s="38"/>
      <c r="O108" s="38" t="s">
        <v>794</v>
      </c>
      <c r="P108" s="59" t="s">
        <v>915</v>
      </c>
      <c r="Q108" s="39" t="s">
        <v>740</v>
      </c>
      <c r="R108" s="39" t="s">
        <v>733</v>
      </c>
      <c r="S108" s="38" t="s">
        <v>670</v>
      </c>
    </row>
    <row r="109" spans="1:19" ht="45" x14ac:dyDescent="0.25">
      <c r="A109" s="32">
        <v>30</v>
      </c>
      <c r="B109" s="41" t="s">
        <v>499</v>
      </c>
      <c r="C109" s="33" t="s">
        <v>923</v>
      </c>
      <c r="D109" s="42" t="s">
        <v>409</v>
      </c>
      <c r="E109" s="42" t="s">
        <v>500</v>
      </c>
      <c r="F109" s="33" t="s">
        <v>715</v>
      </c>
      <c r="G109" s="41" t="s">
        <v>705</v>
      </c>
      <c r="H109" s="37">
        <v>25</v>
      </c>
      <c r="I109" s="38" t="s">
        <v>805</v>
      </c>
      <c r="J109" s="38" t="s">
        <v>794</v>
      </c>
      <c r="K109" s="38" t="s">
        <v>798</v>
      </c>
      <c r="L109" s="38"/>
      <c r="M109" s="38"/>
      <c r="N109" s="38"/>
      <c r="O109" s="38" t="s">
        <v>794</v>
      </c>
      <c r="P109" s="59" t="s">
        <v>915</v>
      </c>
      <c r="Q109" s="39" t="s">
        <v>740</v>
      </c>
      <c r="R109" s="39" t="s">
        <v>733</v>
      </c>
      <c r="S109" s="38" t="s">
        <v>670</v>
      </c>
    </row>
    <row r="110" spans="1:19" ht="45" x14ac:dyDescent="0.25">
      <c r="A110" s="32">
        <v>24</v>
      </c>
      <c r="B110" s="33" t="s">
        <v>60</v>
      </c>
      <c r="C110" s="33" t="s">
        <v>924</v>
      </c>
      <c r="D110" s="34" t="s">
        <v>61</v>
      </c>
      <c r="E110" s="34" t="s">
        <v>62</v>
      </c>
      <c r="F110" s="33" t="s">
        <v>715</v>
      </c>
      <c r="G110" s="33" t="s">
        <v>705</v>
      </c>
      <c r="H110" s="37">
        <v>25</v>
      </c>
      <c r="I110" s="38" t="s">
        <v>805</v>
      </c>
      <c r="J110" s="38" t="s">
        <v>794</v>
      </c>
      <c r="K110" s="38" t="s">
        <v>798</v>
      </c>
      <c r="L110" s="38"/>
      <c r="M110" s="38"/>
      <c r="N110" s="38"/>
      <c r="O110" s="38" t="s">
        <v>794</v>
      </c>
      <c r="P110" s="59" t="s">
        <v>915</v>
      </c>
      <c r="Q110" s="39" t="s">
        <v>740</v>
      </c>
      <c r="R110" s="39" t="s">
        <v>733</v>
      </c>
      <c r="S110" s="38" t="s">
        <v>670</v>
      </c>
    </row>
    <row r="111" spans="1:19" ht="45" x14ac:dyDescent="0.25">
      <c r="A111" s="32">
        <v>29</v>
      </c>
      <c r="B111" s="33" t="s">
        <v>74</v>
      </c>
      <c r="C111" s="33" t="s">
        <v>925</v>
      </c>
      <c r="D111" s="34" t="s">
        <v>75</v>
      </c>
      <c r="E111" s="34" t="s">
        <v>76</v>
      </c>
      <c r="F111" s="33" t="s">
        <v>715</v>
      </c>
      <c r="G111" s="33" t="s">
        <v>705</v>
      </c>
      <c r="H111" s="37">
        <v>27</v>
      </c>
      <c r="I111" s="38" t="s">
        <v>805</v>
      </c>
      <c r="J111" s="38" t="s">
        <v>794</v>
      </c>
      <c r="K111" s="38" t="s">
        <v>798</v>
      </c>
      <c r="L111" s="38"/>
      <c r="M111" s="38"/>
      <c r="N111" s="38"/>
      <c r="O111" s="38" t="s">
        <v>794</v>
      </c>
      <c r="P111" s="59" t="s">
        <v>915</v>
      </c>
      <c r="Q111" s="39" t="s">
        <v>740</v>
      </c>
      <c r="R111" s="39" t="s">
        <v>733</v>
      </c>
      <c r="S111" s="38" t="s">
        <v>670</v>
      </c>
    </row>
    <row r="112" spans="1:19" ht="45" x14ac:dyDescent="0.25">
      <c r="A112" s="32">
        <v>9</v>
      </c>
      <c r="B112" s="33" t="s">
        <v>23</v>
      </c>
      <c r="C112" s="33" t="s">
        <v>926</v>
      </c>
      <c r="D112" s="34" t="s">
        <v>24</v>
      </c>
      <c r="E112" s="34" t="s">
        <v>25</v>
      </c>
      <c r="F112" s="33" t="s">
        <v>715</v>
      </c>
      <c r="G112" s="33" t="s">
        <v>705</v>
      </c>
      <c r="H112" s="37">
        <v>28</v>
      </c>
      <c r="I112" s="38" t="s">
        <v>805</v>
      </c>
      <c r="J112" s="38" t="s">
        <v>794</v>
      </c>
      <c r="K112" s="38" t="s">
        <v>798</v>
      </c>
      <c r="L112" s="38"/>
      <c r="M112" s="38"/>
      <c r="N112" s="38"/>
      <c r="O112" s="38" t="s">
        <v>794</v>
      </c>
      <c r="P112" s="59" t="s">
        <v>915</v>
      </c>
      <c r="Q112" s="39" t="s">
        <v>740</v>
      </c>
      <c r="R112" s="39" t="s">
        <v>733</v>
      </c>
      <c r="S112" s="38" t="s">
        <v>670</v>
      </c>
    </row>
    <row r="113" spans="1:19" ht="45" x14ac:dyDescent="0.25">
      <c r="A113" s="32">
        <v>15</v>
      </c>
      <c r="B113" s="33" t="s">
        <v>37</v>
      </c>
      <c r="C113" s="33" t="s">
        <v>927</v>
      </c>
      <c r="D113" s="34" t="s">
        <v>38</v>
      </c>
      <c r="E113" s="34" t="s">
        <v>5</v>
      </c>
      <c r="F113" s="33" t="s">
        <v>715</v>
      </c>
      <c r="G113" s="33" t="s">
        <v>705</v>
      </c>
      <c r="H113" s="37">
        <v>30</v>
      </c>
      <c r="I113" s="38" t="s">
        <v>805</v>
      </c>
      <c r="J113" s="38" t="s">
        <v>794</v>
      </c>
      <c r="K113" s="38" t="s">
        <v>798</v>
      </c>
      <c r="L113" s="38"/>
      <c r="M113" s="38"/>
      <c r="N113" s="38"/>
      <c r="O113" s="38" t="s">
        <v>794</v>
      </c>
      <c r="P113" s="59" t="s">
        <v>915</v>
      </c>
      <c r="Q113" s="39" t="s">
        <v>740</v>
      </c>
      <c r="R113" s="39" t="s">
        <v>733</v>
      </c>
      <c r="S113" s="38" t="s">
        <v>670</v>
      </c>
    </row>
    <row r="114" spans="1:19" ht="45" x14ac:dyDescent="0.25">
      <c r="A114" s="38">
        <v>12</v>
      </c>
      <c r="B114" s="47" t="s">
        <v>528</v>
      </c>
      <c r="C114" s="33" t="s">
        <v>944</v>
      </c>
      <c r="D114" s="48" t="s">
        <v>529</v>
      </c>
      <c r="E114" s="48" t="s">
        <v>292</v>
      </c>
      <c r="F114" s="47" t="s">
        <v>716</v>
      </c>
      <c r="G114" s="47" t="s">
        <v>712</v>
      </c>
      <c r="H114" s="37">
        <v>0</v>
      </c>
      <c r="I114" s="38" t="s">
        <v>805</v>
      </c>
      <c r="J114" s="38"/>
      <c r="K114" s="38" t="s">
        <v>799</v>
      </c>
      <c r="L114" s="38"/>
      <c r="M114" s="38" t="s">
        <v>798</v>
      </c>
      <c r="N114" s="38"/>
      <c r="O114" s="38" t="s">
        <v>799</v>
      </c>
      <c r="P114" s="59" t="s">
        <v>939</v>
      </c>
      <c r="Q114" s="39" t="s">
        <v>741</v>
      </c>
      <c r="R114" s="39" t="s">
        <v>734</v>
      </c>
      <c r="S114" s="38" t="s">
        <v>940</v>
      </c>
    </row>
    <row r="115" spans="1:19" ht="45" x14ac:dyDescent="0.25">
      <c r="A115" s="38">
        <v>14</v>
      </c>
      <c r="B115" s="47" t="s">
        <v>533</v>
      </c>
      <c r="C115" s="33" t="s">
        <v>945</v>
      </c>
      <c r="D115" s="60" t="s">
        <v>534</v>
      </c>
      <c r="E115" s="60" t="s">
        <v>535</v>
      </c>
      <c r="F115" s="47" t="s">
        <v>716</v>
      </c>
      <c r="G115" s="61" t="s">
        <v>712</v>
      </c>
      <c r="H115" s="37">
        <v>0</v>
      </c>
      <c r="I115" s="38" t="s">
        <v>805</v>
      </c>
      <c r="J115" s="38"/>
      <c r="K115" s="38" t="s">
        <v>799</v>
      </c>
      <c r="L115" s="38"/>
      <c r="M115" s="38" t="s">
        <v>798</v>
      </c>
      <c r="N115" s="38"/>
      <c r="O115" s="38" t="s">
        <v>799</v>
      </c>
      <c r="P115" s="59" t="s">
        <v>939</v>
      </c>
      <c r="Q115" s="39" t="s">
        <v>741</v>
      </c>
      <c r="R115" s="39" t="s">
        <v>734</v>
      </c>
      <c r="S115" s="38" t="s">
        <v>940</v>
      </c>
    </row>
    <row r="116" spans="1:19" ht="45" x14ac:dyDescent="0.25">
      <c r="A116" s="38">
        <v>16</v>
      </c>
      <c r="B116" s="47" t="s">
        <v>538</v>
      </c>
      <c r="C116" s="33" t="s">
        <v>946</v>
      </c>
      <c r="D116" s="62" t="s">
        <v>411</v>
      </c>
      <c r="E116" s="62" t="s">
        <v>111</v>
      </c>
      <c r="F116" s="47" t="s">
        <v>716</v>
      </c>
      <c r="G116" s="63" t="s">
        <v>712</v>
      </c>
      <c r="H116" s="37">
        <v>0</v>
      </c>
      <c r="I116" s="38" t="s">
        <v>805</v>
      </c>
      <c r="J116" s="38"/>
      <c r="K116" s="38" t="s">
        <v>799</v>
      </c>
      <c r="L116" s="38"/>
      <c r="M116" s="38" t="s">
        <v>798</v>
      </c>
      <c r="N116" s="38"/>
      <c r="O116" s="38" t="s">
        <v>799</v>
      </c>
      <c r="P116" s="59" t="s">
        <v>939</v>
      </c>
      <c r="Q116" s="39" t="s">
        <v>741</v>
      </c>
      <c r="R116" s="39" t="s">
        <v>734</v>
      </c>
      <c r="S116" s="38" t="s">
        <v>940</v>
      </c>
    </row>
    <row r="117" spans="1:19" ht="45" x14ac:dyDescent="0.25">
      <c r="A117" s="38">
        <v>23</v>
      </c>
      <c r="B117" s="47" t="s">
        <v>556</v>
      </c>
      <c r="C117" s="33" t="s">
        <v>947</v>
      </c>
      <c r="D117" s="48" t="s">
        <v>557</v>
      </c>
      <c r="E117" s="48" t="s">
        <v>25</v>
      </c>
      <c r="F117" s="47" t="s">
        <v>716</v>
      </c>
      <c r="G117" s="47" t="s">
        <v>712</v>
      </c>
      <c r="H117" s="37">
        <v>0</v>
      </c>
      <c r="I117" s="38" t="s">
        <v>805</v>
      </c>
      <c r="J117" s="38"/>
      <c r="K117" s="38" t="s">
        <v>799</v>
      </c>
      <c r="L117" s="38"/>
      <c r="M117" s="38" t="s">
        <v>798</v>
      </c>
      <c r="N117" s="38"/>
      <c r="O117" s="38" t="s">
        <v>799</v>
      </c>
      <c r="P117" s="59" t="s">
        <v>939</v>
      </c>
      <c r="Q117" s="39" t="s">
        <v>741</v>
      </c>
      <c r="R117" s="39" t="s">
        <v>734</v>
      </c>
      <c r="S117" s="38" t="s">
        <v>940</v>
      </c>
    </row>
    <row r="118" spans="1:19" ht="45" x14ac:dyDescent="0.25">
      <c r="A118" s="38">
        <v>15</v>
      </c>
      <c r="B118" s="47" t="s">
        <v>536</v>
      </c>
      <c r="C118" s="33" t="s">
        <v>948</v>
      </c>
      <c r="D118" s="48" t="s">
        <v>518</v>
      </c>
      <c r="E118" s="48" t="s">
        <v>537</v>
      </c>
      <c r="F118" s="47" t="s">
        <v>716</v>
      </c>
      <c r="G118" s="47" t="s">
        <v>712</v>
      </c>
      <c r="H118" s="37">
        <v>0</v>
      </c>
      <c r="I118" s="38" t="s">
        <v>805</v>
      </c>
      <c r="J118" s="38"/>
      <c r="K118" s="38" t="s">
        <v>799</v>
      </c>
      <c r="L118" s="38"/>
      <c r="M118" s="38" t="s">
        <v>798</v>
      </c>
      <c r="N118" s="38"/>
      <c r="O118" s="38" t="s">
        <v>799</v>
      </c>
      <c r="P118" s="59" t="s">
        <v>939</v>
      </c>
      <c r="Q118" s="39" t="s">
        <v>741</v>
      </c>
      <c r="R118" s="39" t="s">
        <v>734</v>
      </c>
      <c r="S118" s="38" t="s">
        <v>940</v>
      </c>
    </row>
    <row r="119" spans="1:19" ht="45" x14ac:dyDescent="0.25">
      <c r="A119" s="38">
        <v>24</v>
      </c>
      <c r="B119" s="47" t="s">
        <v>558</v>
      </c>
      <c r="C119" s="33" t="s">
        <v>949</v>
      </c>
      <c r="D119" s="48" t="s">
        <v>559</v>
      </c>
      <c r="E119" s="48" t="s">
        <v>62</v>
      </c>
      <c r="F119" s="47" t="s">
        <v>716</v>
      </c>
      <c r="G119" s="47" t="s">
        <v>712</v>
      </c>
      <c r="H119" s="37">
        <v>0</v>
      </c>
      <c r="I119" s="38" t="s">
        <v>805</v>
      </c>
      <c r="J119" s="38"/>
      <c r="K119" s="38" t="s">
        <v>799</v>
      </c>
      <c r="L119" s="38"/>
      <c r="M119" s="38" t="s">
        <v>798</v>
      </c>
      <c r="N119" s="38"/>
      <c r="O119" s="38" t="s">
        <v>799</v>
      </c>
      <c r="P119" s="59" t="s">
        <v>939</v>
      </c>
      <c r="Q119" s="39" t="s">
        <v>741</v>
      </c>
      <c r="R119" s="39" t="s">
        <v>734</v>
      </c>
      <c r="S119" s="38" t="s">
        <v>940</v>
      </c>
    </row>
    <row r="120" spans="1:19" ht="45" x14ac:dyDescent="0.25">
      <c r="A120" s="38">
        <v>26</v>
      </c>
      <c r="B120" s="47" t="s">
        <v>562</v>
      </c>
      <c r="C120" s="33" t="s">
        <v>950</v>
      </c>
      <c r="D120" s="48" t="s">
        <v>563</v>
      </c>
      <c r="E120" s="48" t="s">
        <v>564</v>
      </c>
      <c r="F120" s="47" t="s">
        <v>716</v>
      </c>
      <c r="G120" s="47" t="s">
        <v>712</v>
      </c>
      <c r="H120" s="37">
        <v>6</v>
      </c>
      <c r="I120" s="38" t="s">
        <v>805</v>
      </c>
      <c r="J120" s="38"/>
      <c r="K120" s="38" t="s">
        <v>799</v>
      </c>
      <c r="L120" s="38"/>
      <c r="M120" s="38" t="s">
        <v>798</v>
      </c>
      <c r="N120" s="38"/>
      <c r="O120" s="38" t="s">
        <v>799</v>
      </c>
      <c r="P120" s="59" t="s">
        <v>939</v>
      </c>
      <c r="Q120" s="39" t="s">
        <v>741</v>
      </c>
      <c r="R120" s="39" t="s">
        <v>734</v>
      </c>
      <c r="S120" s="38" t="s">
        <v>940</v>
      </c>
    </row>
    <row r="121" spans="1:19" ht="45" x14ac:dyDescent="0.25">
      <c r="A121" s="38">
        <v>3</v>
      </c>
      <c r="B121" s="47" t="s">
        <v>507</v>
      </c>
      <c r="C121" s="33" t="s">
        <v>951</v>
      </c>
      <c r="D121" s="62" t="s">
        <v>316</v>
      </c>
      <c r="E121" s="62" t="s">
        <v>117</v>
      </c>
      <c r="F121" s="47" t="s">
        <v>716</v>
      </c>
      <c r="G121" s="63" t="s">
        <v>712</v>
      </c>
      <c r="H121" s="37">
        <v>8</v>
      </c>
      <c r="I121" s="38" t="s">
        <v>805</v>
      </c>
      <c r="J121" s="38"/>
      <c r="K121" s="38" t="s">
        <v>799</v>
      </c>
      <c r="L121" s="38"/>
      <c r="M121" s="38" t="s">
        <v>798</v>
      </c>
      <c r="N121" s="38"/>
      <c r="O121" s="38" t="s">
        <v>799</v>
      </c>
      <c r="P121" s="59" t="s">
        <v>939</v>
      </c>
      <c r="Q121" s="39" t="s">
        <v>741</v>
      </c>
      <c r="R121" s="39" t="s">
        <v>734</v>
      </c>
      <c r="S121" s="38" t="s">
        <v>940</v>
      </c>
    </row>
    <row r="122" spans="1:19" ht="45" x14ac:dyDescent="0.25">
      <c r="A122" s="38">
        <v>11</v>
      </c>
      <c r="B122" s="47" t="s">
        <v>525</v>
      </c>
      <c r="C122" s="33" t="s">
        <v>952</v>
      </c>
      <c r="D122" s="48" t="s">
        <v>526</v>
      </c>
      <c r="E122" s="48" t="s">
        <v>527</v>
      </c>
      <c r="F122" s="47" t="s">
        <v>716</v>
      </c>
      <c r="G122" s="47" t="s">
        <v>712</v>
      </c>
      <c r="H122" s="37">
        <v>13</v>
      </c>
      <c r="I122" s="38" t="s">
        <v>805</v>
      </c>
      <c r="J122" s="38"/>
      <c r="K122" s="38" t="s">
        <v>799</v>
      </c>
      <c r="L122" s="38"/>
      <c r="M122" s="38" t="s">
        <v>798</v>
      </c>
      <c r="N122" s="38"/>
      <c r="O122" s="38" t="s">
        <v>799</v>
      </c>
      <c r="P122" s="59" t="s">
        <v>939</v>
      </c>
      <c r="Q122" s="39" t="s">
        <v>741</v>
      </c>
      <c r="R122" s="39" t="s">
        <v>734</v>
      </c>
      <c r="S122" s="38" t="s">
        <v>940</v>
      </c>
    </row>
    <row r="123" spans="1:19" ht="45" x14ac:dyDescent="0.25">
      <c r="A123" s="38">
        <v>30</v>
      </c>
      <c r="B123" s="47" t="s">
        <v>571</v>
      </c>
      <c r="C123" s="33" t="s">
        <v>953</v>
      </c>
      <c r="D123" s="48" t="s">
        <v>572</v>
      </c>
      <c r="E123" s="48" t="s">
        <v>573</v>
      </c>
      <c r="F123" s="47" t="s">
        <v>716</v>
      </c>
      <c r="G123" s="47" t="s">
        <v>712</v>
      </c>
      <c r="H123" s="37">
        <v>15</v>
      </c>
      <c r="I123" s="38" t="s">
        <v>805</v>
      </c>
      <c r="J123" s="38"/>
      <c r="K123" s="38" t="s">
        <v>799</v>
      </c>
      <c r="L123" s="38"/>
      <c r="M123" s="38" t="s">
        <v>798</v>
      </c>
      <c r="N123" s="38"/>
      <c r="O123" s="38" t="s">
        <v>799</v>
      </c>
      <c r="P123" s="59" t="s">
        <v>939</v>
      </c>
      <c r="Q123" s="39" t="s">
        <v>741</v>
      </c>
      <c r="R123" s="39" t="s">
        <v>734</v>
      </c>
      <c r="S123" s="38" t="s">
        <v>940</v>
      </c>
    </row>
    <row r="124" spans="1:19" ht="45" x14ac:dyDescent="0.25">
      <c r="A124" s="38">
        <v>20</v>
      </c>
      <c r="B124" s="47" t="s">
        <v>548</v>
      </c>
      <c r="C124" s="33" t="s">
        <v>954</v>
      </c>
      <c r="D124" s="48" t="s">
        <v>549</v>
      </c>
      <c r="E124" s="48" t="s">
        <v>185</v>
      </c>
      <c r="F124" s="47" t="s">
        <v>716</v>
      </c>
      <c r="G124" s="47" t="s">
        <v>712</v>
      </c>
      <c r="H124" s="37">
        <v>19</v>
      </c>
      <c r="I124" s="38" t="s">
        <v>805</v>
      </c>
      <c r="J124" s="38"/>
      <c r="K124" s="38" t="s">
        <v>799</v>
      </c>
      <c r="L124" s="38"/>
      <c r="M124" s="38" t="s">
        <v>798</v>
      </c>
      <c r="N124" s="38"/>
      <c r="O124" s="38" t="s">
        <v>799</v>
      </c>
      <c r="P124" s="59" t="s">
        <v>939</v>
      </c>
      <c r="Q124" s="39" t="s">
        <v>741</v>
      </c>
      <c r="R124" s="39" t="s">
        <v>734</v>
      </c>
      <c r="S124" s="38" t="s">
        <v>940</v>
      </c>
    </row>
    <row r="125" spans="1:19" ht="45" x14ac:dyDescent="0.25">
      <c r="A125" s="38">
        <v>9</v>
      </c>
      <c r="B125" s="47" t="s">
        <v>519</v>
      </c>
      <c r="C125" s="33" t="s">
        <v>955</v>
      </c>
      <c r="D125" s="48" t="s">
        <v>520</v>
      </c>
      <c r="E125" s="48" t="s">
        <v>521</v>
      </c>
      <c r="F125" s="47" t="s">
        <v>716</v>
      </c>
      <c r="G125" s="47" t="s">
        <v>712</v>
      </c>
      <c r="H125" s="37">
        <v>21</v>
      </c>
      <c r="I125" s="38" t="s">
        <v>805</v>
      </c>
      <c r="J125" s="38"/>
      <c r="K125" s="38" t="s">
        <v>799</v>
      </c>
      <c r="L125" s="38"/>
      <c r="M125" s="38" t="s">
        <v>798</v>
      </c>
      <c r="N125" s="38"/>
      <c r="O125" s="38" t="s">
        <v>799</v>
      </c>
      <c r="P125" s="59" t="s">
        <v>939</v>
      </c>
      <c r="Q125" s="39" t="s">
        <v>741</v>
      </c>
      <c r="R125" s="39" t="s">
        <v>734</v>
      </c>
      <c r="S125" s="38" t="s">
        <v>940</v>
      </c>
    </row>
    <row r="126" spans="1:19" ht="45" x14ac:dyDescent="0.25">
      <c r="A126" s="38">
        <v>10</v>
      </c>
      <c r="B126" s="47" t="s">
        <v>522</v>
      </c>
      <c r="C126" s="33" t="s">
        <v>956</v>
      </c>
      <c r="D126" s="48" t="s">
        <v>523</v>
      </c>
      <c r="E126" s="48" t="s">
        <v>524</v>
      </c>
      <c r="F126" s="47" t="s">
        <v>716</v>
      </c>
      <c r="G126" s="47" t="s">
        <v>712</v>
      </c>
      <c r="H126" s="37">
        <v>23</v>
      </c>
      <c r="I126" s="38" t="s">
        <v>805</v>
      </c>
      <c r="J126" s="38"/>
      <c r="K126" s="38" t="s">
        <v>799</v>
      </c>
      <c r="L126" s="38"/>
      <c r="M126" s="38" t="s">
        <v>798</v>
      </c>
      <c r="N126" s="38"/>
      <c r="O126" s="38" t="s">
        <v>799</v>
      </c>
      <c r="P126" s="59" t="s">
        <v>939</v>
      </c>
      <c r="Q126" s="39" t="s">
        <v>741</v>
      </c>
      <c r="R126" s="39" t="s">
        <v>734</v>
      </c>
      <c r="S126" s="38" t="s">
        <v>940</v>
      </c>
    </row>
    <row r="127" spans="1:19" ht="45" x14ac:dyDescent="0.25">
      <c r="A127" s="38">
        <v>30</v>
      </c>
      <c r="B127" s="43" t="s">
        <v>189</v>
      </c>
      <c r="C127" s="33" t="s">
        <v>938</v>
      </c>
      <c r="D127" s="44" t="s">
        <v>190</v>
      </c>
      <c r="E127" s="45" t="s">
        <v>180</v>
      </c>
      <c r="F127" s="46" t="s">
        <v>718</v>
      </c>
      <c r="G127" s="46" t="s">
        <v>706</v>
      </c>
      <c r="H127" s="37">
        <v>24</v>
      </c>
      <c r="I127" s="38" t="s">
        <v>805</v>
      </c>
      <c r="J127" s="38" t="s">
        <v>798</v>
      </c>
      <c r="K127" s="38" t="s">
        <v>794</v>
      </c>
      <c r="L127" s="38"/>
      <c r="M127" s="38"/>
      <c r="N127" s="38"/>
      <c r="O127" s="38" t="s">
        <v>794</v>
      </c>
      <c r="P127" s="59" t="s">
        <v>939</v>
      </c>
      <c r="Q127" s="39" t="s">
        <v>741</v>
      </c>
      <c r="R127" s="39" t="s">
        <v>734</v>
      </c>
      <c r="S127" s="38" t="s">
        <v>940</v>
      </c>
    </row>
    <row r="128" spans="1:19" ht="45" x14ac:dyDescent="0.25">
      <c r="A128" s="38">
        <v>6</v>
      </c>
      <c r="B128" s="43" t="s">
        <v>130</v>
      </c>
      <c r="C128" s="33" t="s">
        <v>941</v>
      </c>
      <c r="D128" s="44" t="s">
        <v>131</v>
      </c>
      <c r="E128" s="45" t="s">
        <v>132</v>
      </c>
      <c r="F128" s="46" t="s">
        <v>718</v>
      </c>
      <c r="G128" s="46" t="s">
        <v>706</v>
      </c>
      <c r="H128" s="37">
        <v>24</v>
      </c>
      <c r="I128" s="38" t="s">
        <v>805</v>
      </c>
      <c r="J128" s="38" t="s">
        <v>798</v>
      </c>
      <c r="K128" s="38" t="s">
        <v>794</v>
      </c>
      <c r="L128" s="38"/>
      <c r="M128" s="38"/>
      <c r="N128" s="38"/>
      <c r="O128" s="38" t="s">
        <v>794</v>
      </c>
      <c r="P128" s="59" t="s">
        <v>939</v>
      </c>
      <c r="Q128" s="39" t="s">
        <v>741</v>
      </c>
      <c r="R128" s="39" t="s">
        <v>734</v>
      </c>
      <c r="S128" s="38" t="s">
        <v>940</v>
      </c>
    </row>
    <row r="129" spans="1:19" ht="45" x14ac:dyDescent="0.25">
      <c r="A129" s="38">
        <v>14</v>
      </c>
      <c r="B129" s="43" t="s">
        <v>150</v>
      </c>
      <c r="C129" s="33" t="s">
        <v>942</v>
      </c>
      <c r="D129" s="44" t="s">
        <v>151</v>
      </c>
      <c r="E129" s="45" t="s">
        <v>14</v>
      </c>
      <c r="F129" s="46" t="s">
        <v>718</v>
      </c>
      <c r="G129" s="46" t="s">
        <v>706</v>
      </c>
      <c r="H129" s="37">
        <v>25</v>
      </c>
      <c r="I129" s="38" t="s">
        <v>805</v>
      </c>
      <c r="J129" s="38" t="s">
        <v>798</v>
      </c>
      <c r="K129" s="38" t="s">
        <v>794</v>
      </c>
      <c r="L129" s="38"/>
      <c r="M129" s="38"/>
      <c r="N129" s="38"/>
      <c r="O129" s="38" t="s">
        <v>794</v>
      </c>
      <c r="P129" s="59" t="s">
        <v>939</v>
      </c>
      <c r="Q129" s="39" t="s">
        <v>741</v>
      </c>
      <c r="R129" s="39" t="s">
        <v>734</v>
      </c>
      <c r="S129" s="38" t="s">
        <v>940</v>
      </c>
    </row>
    <row r="130" spans="1:19" ht="45" x14ac:dyDescent="0.25">
      <c r="A130" s="38">
        <v>21</v>
      </c>
      <c r="B130" s="47" t="s">
        <v>550</v>
      </c>
      <c r="C130" s="33" t="s">
        <v>957</v>
      </c>
      <c r="D130" s="48" t="s">
        <v>551</v>
      </c>
      <c r="E130" s="48" t="s">
        <v>552</v>
      </c>
      <c r="F130" s="47" t="s">
        <v>716</v>
      </c>
      <c r="G130" s="47" t="s">
        <v>712</v>
      </c>
      <c r="H130" s="37">
        <v>25</v>
      </c>
      <c r="I130" s="38" t="s">
        <v>805</v>
      </c>
      <c r="J130" s="38"/>
      <c r="K130" s="38" t="s">
        <v>799</v>
      </c>
      <c r="L130" s="38"/>
      <c r="M130" s="38" t="s">
        <v>798</v>
      </c>
      <c r="N130" s="38"/>
      <c r="O130" s="38" t="s">
        <v>799</v>
      </c>
      <c r="P130" s="59" t="s">
        <v>939</v>
      </c>
      <c r="Q130" s="39" t="s">
        <v>741</v>
      </c>
      <c r="R130" s="39" t="s">
        <v>734</v>
      </c>
      <c r="S130" s="38" t="s">
        <v>940</v>
      </c>
    </row>
    <row r="131" spans="1:19" ht="45" x14ac:dyDescent="0.25">
      <c r="A131" s="38">
        <v>5</v>
      </c>
      <c r="B131" s="43" t="s">
        <v>127</v>
      </c>
      <c r="C131" s="33" t="s">
        <v>943</v>
      </c>
      <c r="D131" s="44" t="s">
        <v>128</v>
      </c>
      <c r="E131" s="45" t="s">
        <v>129</v>
      </c>
      <c r="F131" s="46" t="s">
        <v>718</v>
      </c>
      <c r="G131" s="46" t="s">
        <v>706</v>
      </c>
      <c r="H131" s="37">
        <v>26</v>
      </c>
      <c r="I131" s="38" t="s">
        <v>805</v>
      </c>
      <c r="J131" s="38" t="s">
        <v>798</v>
      </c>
      <c r="K131" s="38" t="s">
        <v>794</v>
      </c>
      <c r="L131" s="38"/>
      <c r="M131" s="38"/>
      <c r="N131" s="38"/>
      <c r="O131" s="38" t="s">
        <v>794</v>
      </c>
      <c r="P131" s="59" t="s">
        <v>939</v>
      </c>
      <c r="Q131" s="39" t="s">
        <v>741</v>
      </c>
      <c r="R131" s="39" t="s">
        <v>734</v>
      </c>
      <c r="S131" s="38" t="s">
        <v>940</v>
      </c>
    </row>
    <row r="132" spans="1:19" ht="45" x14ac:dyDescent="0.25">
      <c r="A132" s="38">
        <v>6</v>
      </c>
      <c r="B132" s="47" t="s">
        <v>512</v>
      </c>
      <c r="C132" s="33" t="s">
        <v>958</v>
      </c>
      <c r="D132" s="48" t="s">
        <v>959</v>
      </c>
      <c r="E132" s="48" t="s">
        <v>514</v>
      </c>
      <c r="F132" s="47" t="s">
        <v>716</v>
      </c>
      <c r="G132" s="47" t="s">
        <v>712</v>
      </c>
      <c r="H132" s="37">
        <v>26</v>
      </c>
      <c r="I132" s="38" t="s">
        <v>805</v>
      </c>
      <c r="J132" s="38"/>
      <c r="K132" s="38" t="s">
        <v>799</v>
      </c>
      <c r="L132" s="38"/>
      <c r="M132" s="38" t="s">
        <v>798</v>
      </c>
      <c r="N132" s="38"/>
      <c r="O132" s="38" t="s">
        <v>799</v>
      </c>
      <c r="P132" s="59" t="s">
        <v>939</v>
      </c>
      <c r="Q132" s="39" t="s">
        <v>741</v>
      </c>
      <c r="R132" s="39" t="s">
        <v>734</v>
      </c>
      <c r="S132" s="38" t="s">
        <v>940</v>
      </c>
    </row>
    <row r="133" spans="1:19" ht="45" x14ac:dyDescent="0.25">
      <c r="A133" s="38">
        <v>22</v>
      </c>
      <c r="B133" s="47" t="s">
        <v>553</v>
      </c>
      <c r="C133" s="33" t="s">
        <v>960</v>
      </c>
      <c r="D133" s="48" t="s">
        <v>554</v>
      </c>
      <c r="E133" s="48" t="s">
        <v>555</v>
      </c>
      <c r="F133" s="47" t="s">
        <v>716</v>
      </c>
      <c r="G133" s="47" t="s">
        <v>712</v>
      </c>
      <c r="H133" s="37">
        <v>30</v>
      </c>
      <c r="I133" s="38" t="s">
        <v>805</v>
      </c>
      <c r="J133" s="38"/>
      <c r="K133" s="38" t="s">
        <v>799</v>
      </c>
      <c r="L133" s="38"/>
      <c r="M133" s="38" t="s">
        <v>798</v>
      </c>
      <c r="N133" s="38"/>
      <c r="O133" s="38" t="s">
        <v>799</v>
      </c>
      <c r="P133" s="59" t="s">
        <v>939</v>
      </c>
      <c r="Q133" s="39" t="s">
        <v>741</v>
      </c>
      <c r="R133" s="39" t="s">
        <v>734</v>
      </c>
      <c r="S133" s="38" t="s">
        <v>940</v>
      </c>
    </row>
    <row r="134" spans="1:19" ht="45" x14ac:dyDescent="0.25">
      <c r="A134" s="38">
        <v>7</v>
      </c>
      <c r="B134" s="47" t="s">
        <v>515</v>
      </c>
      <c r="C134" s="33" t="s">
        <v>961</v>
      </c>
      <c r="D134" s="48" t="s">
        <v>516</v>
      </c>
      <c r="E134" s="48" t="s">
        <v>109</v>
      </c>
      <c r="F134" s="47" t="s">
        <v>716</v>
      </c>
      <c r="G134" s="47" t="s">
        <v>712</v>
      </c>
      <c r="H134" s="37">
        <v>31</v>
      </c>
      <c r="I134" s="38" t="s">
        <v>805</v>
      </c>
      <c r="J134" s="38"/>
      <c r="K134" s="38" t="s">
        <v>799</v>
      </c>
      <c r="L134" s="38"/>
      <c r="M134" s="38" t="s">
        <v>798</v>
      </c>
      <c r="N134" s="38"/>
      <c r="O134" s="38" t="s">
        <v>799</v>
      </c>
      <c r="P134" s="59" t="s">
        <v>939</v>
      </c>
      <c r="Q134" s="39" t="s">
        <v>741</v>
      </c>
      <c r="R134" s="39" t="s">
        <v>734</v>
      </c>
      <c r="S134" s="38" t="s">
        <v>940</v>
      </c>
    </row>
    <row r="135" spans="1:19" ht="45" x14ac:dyDescent="0.25">
      <c r="A135" s="38">
        <v>29</v>
      </c>
      <c r="B135" s="47" t="s">
        <v>569</v>
      </c>
      <c r="C135" s="33" t="s">
        <v>962</v>
      </c>
      <c r="D135" s="64" t="s">
        <v>570</v>
      </c>
      <c r="E135" s="64" t="s">
        <v>476</v>
      </c>
      <c r="F135" s="47" t="s">
        <v>716</v>
      </c>
      <c r="G135" s="63" t="s">
        <v>712</v>
      </c>
      <c r="H135" s="37">
        <v>32</v>
      </c>
      <c r="I135" s="38" t="s">
        <v>805</v>
      </c>
      <c r="J135" s="38"/>
      <c r="K135" s="38" t="s">
        <v>799</v>
      </c>
      <c r="L135" s="38"/>
      <c r="M135" s="38" t="s">
        <v>798</v>
      </c>
      <c r="N135" s="38"/>
      <c r="O135" s="38" t="s">
        <v>799</v>
      </c>
      <c r="P135" s="59" t="s">
        <v>939</v>
      </c>
      <c r="Q135" s="39" t="s">
        <v>741</v>
      </c>
      <c r="R135" s="39" t="s">
        <v>734</v>
      </c>
      <c r="S135" s="38" t="s">
        <v>940</v>
      </c>
    </row>
    <row r="136" spans="1:19" ht="45" x14ac:dyDescent="0.25">
      <c r="A136" s="38">
        <v>23</v>
      </c>
      <c r="B136" s="43" t="s">
        <v>172</v>
      </c>
      <c r="C136" s="33" t="s">
        <v>963</v>
      </c>
      <c r="D136" s="44" t="s">
        <v>173</v>
      </c>
      <c r="E136" s="45" t="s">
        <v>174</v>
      </c>
      <c r="F136" s="46" t="s">
        <v>718</v>
      </c>
      <c r="G136" s="46" t="s">
        <v>706</v>
      </c>
      <c r="H136" s="37">
        <v>34</v>
      </c>
      <c r="I136" s="38" t="s">
        <v>829</v>
      </c>
      <c r="J136" s="38" t="s">
        <v>798</v>
      </c>
      <c r="K136" s="38" t="s">
        <v>794</v>
      </c>
      <c r="L136" s="38"/>
      <c r="M136" s="38"/>
      <c r="N136" s="38"/>
      <c r="O136" s="38" t="s">
        <v>794</v>
      </c>
      <c r="P136" s="38" t="s">
        <v>964</v>
      </c>
      <c r="Q136" s="39" t="s">
        <v>742</v>
      </c>
      <c r="R136" s="39" t="s">
        <v>735</v>
      </c>
      <c r="S136" s="38" t="s">
        <v>670</v>
      </c>
    </row>
    <row r="137" spans="1:19" ht="45" x14ac:dyDescent="0.25">
      <c r="A137" s="38">
        <v>10</v>
      </c>
      <c r="B137" s="43" t="s">
        <v>141</v>
      </c>
      <c r="C137" s="33" t="s">
        <v>965</v>
      </c>
      <c r="D137" s="44" t="s">
        <v>142</v>
      </c>
      <c r="E137" s="45" t="s">
        <v>93</v>
      </c>
      <c r="F137" s="46" t="s">
        <v>718</v>
      </c>
      <c r="G137" s="46" t="s">
        <v>706</v>
      </c>
      <c r="H137" s="37">
        <v>37</v>
      </c>
      <c r="I137" s="38" t="s">
        <v>829</v>
      </c>
      <c r="J137" s="38" t="s">
        <v>798</v>
      </c>
      <c r="K137" s="38" t="s">
        <v>794</v>
      </c>
      <c r="L137" s="38"/>
      <c r="M137" s="38"/>
      <c r="N137" s="38"/>
      <c r="O137" s="38" t="s">
        <v>794</v>
      </c>
      <c r="P137" s="38" t="s">
        <v>964</v>
      </c>
      <c r="Q137" s="39" t="s">
        <v>742</v>
      </c>
      <c r="R137" s="39" t="s">
        <v>735</v>
      </c>
      <c r="S137" s="38" t="s">
        <v>670</v>
      </c>
    </row>
    <row r="138" spans="1:19" ht="45" x14ac:dyDescent="0.25">
      <c r="A138" s="38">
        <v>8</v>
      </c>
      <c r="B138" s="43" t="s">
        <v>136</v>
      </c>
      <c r="C138" s="33" t="s">
        <v>966</v>
      </c>
      <c r="D138" s="44" t="s">
        <v>137</v>
      </c>
      <c r="E138" s="45" t="s">
        <v>90</v>
      </c>
      <c r="F138" s="46" t="s">
        <v>718</v>
      </c>
      <c r="G138" s="46" t="s">
        <v>706</v>
      </c>
      <c r="H138" s="37">
        <v>39</v>
      </c>
      <c r="I138" s="38" t="s">
        <v>829</v>
      </c>
      <c r="J138" s="38" t="s">
        <v>798</v>
      </c>
      <c r="K138" s="38" t="s">
        <v>794</v>
      </c>
      <c r="L138" s="38"/>
      <c r="M138" s="38"/>
      <c r="N138" s="38"/>
      <c r="O138" s="38" t="s">
        <v>794</v>
      </c>
      <c r="P138" s="38" t="s">
        <v>964</v>
      </c>
      <c r="Q138" s="39" t="s">
        <v>742</v>
      </c>
      <c r="R138" s="39" t="s">
        <v>735</v>
      </c>
      <c r="S138" s="38" t="s">
        <v>670</v>
      </c>
    </row>
    <row r="139" spans="1:19" ht="45" x14ac:dyDescent="0.25">
      <c r="A139" s="38">
        <v>18</v>
      </c>
      <c r="B139" s="47" t="s">
        <v>542</v>
      </c>
      <c r="C139" s="33" t="s">
        <v>979</v>
      </c>
      <c r="D139" s="48" t="s">
        <v>543</v>
      </c>
      <c r="E139" s="48" t="s">
        <v>544</v>
      </c>
      <c r="F139" s="47" t="s">
        <v>716</v>
      </c>
      <c r="G139" s="47" t="s">
        <v>712</v>
      </c>
      <c r="H139" s="37">
        <v>39</v>
      </c>
      <c r="I139" s="38" t="s">
        <v>829</v>
      </c>
      <c r="J139" s="38"/>
      <c r="K139" s="38" t="s">
        <v>799</v>
      </c>
      <c r="L139" s="38"/>
      <c r="M139" s="38" t="s">
        <v>798</v>
      </c>
      <c r="N139" s="38"/>
      <c r="O139" s="38" t="s">
        <v>799</v>
      </c>
      <c r="P139" s="38" t="s">
        <v>964</v>
      </c>
      <c r="Q139" s="39" t="s">
        <v>742</v>
      </c>
      <c r="R139" s="39" t="s">
        <v>735</v>
      </c>
      <c r="S139" s="38" t="s">
        <v>670</v>
      </c>
    </row>
    <row r="140" spans="1:19" ht="45" x14ac:dyDescent="0.25">
      <c r="A140" s="38">
        <v>5</v>
      </c>
      <c r="B140" s="47" t="s">
        <v>509</v>
      </c>
      <c r="C140" s="33" t="s">
        <v>980</v>
      </c>
      <c r="D140" s="48" t="s">
        <v>510</v>
      </c>
      <c r="E140" s="48" t="s">
        <v>511</v>
      </c>
      <c r="F140" s="47" t="s">
        <v>716</v>
      </c>
      <c r="G140" s="47" t="s">
        <v>712</v>
      </c>
      <c r="H140" s="37">
        <v>40</v>
      </c>
      <c r="I140" s="38" t="s">
        <v>829</v>
      </c>
      <c r="J140" s="38"/>
      <c r="K140" s="38" t="s">
        <v>799</v>
      </c>
      <c r="L140" s="38"/>
      <c r="M140" s="38" t="s">
        <v>798</v>
      </c>
      <c r="N140" s="38"/>
      <c r="O140" s="38" t="s">
        <v>799</v>
      </c>
      <c r="P140" s="38" t="s">
        <v>964</v>
      </c>
      <c r="Q140" s="39" t="s">
        <v>742</v>
      </c>
      <c r="R140" s="39" t="s">
        <v>735</v>
      </c>
      <c r="S140" s="38" t="s">
        <v>670</v>
      </c>
    </row>
    <row r="141" spans="1:19" ht="45" x14ac:dyDescent="0.25">
      <c r="A141" s="38">
        <v>11</v>
      </c>
      <c r="B141" s="43" t="s">
        <v>143</v>
      </c>
      <c r="C141" s="33" t="s">
        <v>967</v>
      </c>
      <c r="D141" s="44" t="s">
        <v>144</v>
      </c>
      <c r="E141" s="45" t="s">
        <v>145</v>
      </c>
      <c r="F141" s="46" t="s">
        <v>718</v>
      </c>
      <c r="G141" s="46" t="s">
        <v>706</v>
      </c>
      <c r="H141" s="37">
        <v>41</v>
      </c>
      <c r="I141" s="38" t="s">
        <v>829</v>
      </c>
      <c r="J141" s="38" t="s">
        <v>798</v>
      </c>
      <c r="K141" s="38" t="s">
        <v>794</v>
      </c>
      <c r="L141" s="38"/>
      <c r="M141" s="38"/>
      <c r="N141" s="38"/>
      <c r="O141" s="38" t="s">
        <v>794</v>
      </c>
      <c r="P141" s="38" t="s">
        <v>964</v>
      </c>
      <c r="Q141" s="39" t="s">
        <v>742</v>
      </c>
      <c r="R141" s="39" t="s">
        <v>735</v>
      </c>
      <c r="S141" s="38" t="s">
        <v>670</v>
      </c>
    </row>
    <row r="142" spans="1:19" ht="45" x14ac:dyDescent="0.25">
      <c r="A142" s="38">
        <v>25</v>
      </c>
      <c r="B142" s="47" t="s">
        <v>560</v>
      </c>
      <c r="C142" s="33" t="s">
        <v>981</v>
      </c>
      <c r="D142" s="48" t="s">
        <v>561</v>
      </c>
      <c r="E142" s="48" t="s">
        <v>84</v>
      </c>
      <c r="F142" s="47" t="s">
        <v>716</v>
      </c>
      <c r="G142" s="47" t="s">
        <v>712</v>
      </c>
      <c r="H142" s="37">
        <v>43.5</v>
      </c>
      <c r="I142" s="38" t="s">
        <v>858</v>
      </c>
      <c r="J142" s="38"/>
      <c r="K142" s="38" t="s">
        <v>799</v>
      </c>
      <c r="L142" s="38"/>
      <c r="M142" s="38" t="s">
        <v>798</v>
      </c>
      <c r="N142" s="38"/>
      <c r="O142" s="38" t="s">
        <v>799</v>
      </c>
      <c r="P142" s="38" t="s">
        <v>964</v>
      </c>
      <c r="Q142" s="39" t="s">
        <v>742</v>
      </c>
      <c r="R142" s="39" t="s">
        <v>735</v>
      </c>
      <c r="S142" s="38" t="s">
        <v>670</v>
      </c>
    </row>
    <row r="143" spans="1:19" ht="45" x14ac:dyDescent="0.25">
      <c r="A143" s="38">
        <v>17</v>
      </c>
      <c r="B143" s="43" t="s">
        <v>362</v>
      </c>
      <c r="C143" s="33" t="s">
        <v>972</v>
      </c>
      <c r="D143" s="44" t="s">
        <v>363</v>
      </c>
      <c r="E143" s="45" t="s">
        <v>364</v>
      </c>
      <c r="F143" s="46" t="s">
        <v>721</v>
      </c>
      <c r="G143" s="46" t="s">
        <v>710</v>
      </c>
      <c r="H143" s="37">
        <v>44</v>
      </c>
      <c r="I143" s="38" t="s">
        <v>858</v>
      </c>
      <c r="J143" s="38"/>
      <c r="K143" s="38" t="s">
        <v>802</v>
      </c>
      <c r="L143" s="38"/>
      <c r="M143" s="38"/>
      <c r="N143" s="38" t="s">
        <v>794</v>
      </c>
      <c r="O143" s="38"/>
      <c r="P143" s="38" t="s">
        <v>964</v>
      </c>
      <c r="Q143" s="39" t="s">
        <v>742</v>
      </c>
      <c r="R143" s="39" t="s">
        <v>735</v>
      </c>
      <c r="S143" s="38" t="s">
        <v>670</v>
      </c>
    </row>
    <row r="144" spans="1:19" ht="45" x14ac:dyDescent="0.25">
      <c r="A144" s="38">
        <v>29</v>
      </c>
      <c r="B144" s="43" t="s">
        <v>392</v>
      </c>
      <c r="C144" s="33" t="s">
        <v>973</v>
      </c>
      <c r="D144" s="44" t="s">
        <v>393</v>
      </c>
      <c r="E144" s="45" t="s">
        <v>394</v>
      </c>
      <c r="F144" s="65" t="s">
        <v>723</v>
      </c>
      <c r="G144" s="46" t="s">
        <v>710</v>
      </c>
      <c r="H144" s="37">
        <v>45</v>
      </c>
      <c r="I144" s="38" t="s">
        <v>858</v>
      </c>
      <c r="J144" s="38"/>
      <c r="K144" s="38" t="s">
        <v>802</v>
      </c>
      <c r="L144" s="38"/>
      <c r="M144" s="38"/>
      <c r="N144" s="38" t="s">
        <v>794</v>
      </c>
      <c r="O144" s="38"/>
      <c r="P144" s="38" t="s">
        <v>964</v>
      </c>
      <c r="Q144" s="39" t="s">
        <v>742</v>
      </c>
      <c r="R144" s="39" t="s">
        <v>735</v>
      </c>
      <c r="S144" s="38" t="s">
        <v>670</v>
      </c>
    </row>
    <row r="145" spans="1:19" ht="45" x14ac:dyDescent="0.25">
      <c r="A145" s="38">
        <v>27</v>
      </c>
      <c r="B145" s="43" t="s">
        <v>386</v>
      </c>
      <c r="C145" s="33" t="s">
        <v>974</v>
      </c>
      <c r="D145" s="44" t="s">
        <v>387</v>
      </c>
      <c r="E145" s="45" t="s">
        <v>388</v>
      </c>
      <c r="F145" s="46" t="s">
        <v>721</v>
      </c>
      <c r="G145" s="46" t="s">
        <v>710</v>
      </c>
      <c r="H145" s="37">
        <v>45</v>
      </c>
      <c r="I145" s="38" t="s">
        <v>858</v>
      </c>
      <c r="J145" s="38"/>
      <c r="K145" s="38" t="s">
        <v>802</v>
      </c>
      <c r="L145" s="38"/>
      <c r="M145" s="38"/>
      <c r="N145" s="38" t="s">
        <v>794</v>
      </c>
      <c r="O145" s="38"/>
      <c r="P145" s="38" t="s">
        <v>964</v>
      </c>
      <c r="Q145" s="39" t="s">
        <v>742</v>
      </c>
      <c r="R145" s="39" t="s">
        <v>735</v>
      </c>
      <c r="S145" s="38" t="s">
        <v>670</v>
      </c>
    </row>
    <row r="146" spans="1:19" ht="45" x14ac:dyDescent="0.25">
      <c r="A146" s="38">
        <v>2</v>
      </c>
      <c r="B146" s="47" t="s">
        <v>504</v>
      </c>
      <c r="C146" s="33" t="s">
        <v>982</v>
      </c>
      <c r="D146" s="48" t="s">
        <v>505</v>
      </c>
      <c r="E146" s="48" t="s">
        <v>506</v>
      </c>
      <c r="F146" s="47" t="s">
        <v>716</v>
      </c>
      <c r="G146" s="47" t="s">
        <v>712</v>
      </c>
      <c r="H146" s="37">
        <v>46</v>
      </c>
      <c r="I146" s="38" t="s">
        <v>858</v>
      </c>
      <c r="J146" s="38"/>
      <c r="K146" s="38" t="s">
        <v>799</v>
      </c>
      <c r="L146" s="38"/>
      <c r="M146" s="38" t="s">
        <v>798</v>
      </c>
      <c r="N146" s="38"/>
      <c r="O146" s="38" t="s">
        <v>799</v>
      </c>
      <c r="P146" s="38" t="s">
        <v>964</v>
      </c>
      <c r="Q146" s="39" t="s">
        <v>742</v>
      </c>
      <c r="R146" s="39" t="s">
        <v>735</v>
      </c>
      <c r="S146" s="38" t="s">
        <v>670</v>
      </c>
    </row>
    <row r="147" spans="1:19" ht="45" x14ac:dyDescent="0.25">
      <c r="A147" s="38">
        <v>7</v>
      </c>
      <c r="B147" s="43" t="s">
        <v>133</v>
      </c>
      <c r="C147" s="33" t="s">
        <v>968</v>
      </c>
      <c r="D147" s="44" t="s">
        <v>134</v>
      </c>
      <c r="E147" s="45" t="s">
        <v>135</v>
      </c>
      <c r="F147" s="46" t="s">
        <v>718</v>
      </c>
      <c r="G147" s="46" t="s">
        <v>706</v>
      </c>
      <c r="H147" s="37">
        <v>47</v>
      </c>
      <c r="I147" s="38" t="s">
        <v>858</v>
      </c>
      <c r="J147" s="38" t="s">
        <v>798</v>
      </c>
      <c r="K147" s="38" t="s">
        <v>794</v>
      </c>
      <c r="L147" s="38"/>
      <c r="M147" s="38"/>
      <c r="N147" s="38"/>
      <c r="O147" s="38" t="s">
        <v>794</v>
      </c>
      <c r="P147" s="38" t="s">
        <v>964</v>
      </c>
      <c r="Q147" s="39" t="s">
        <v>742</v>
      </c>
      <c r="R147" s="39" t="s">
        <v>735</v>
      </c>
      <c r="S147" s="38" t="s">
        <v>670</v>
      </c>
    </row>
    <row r="148" spans="1:19" ht="45" x14ac:dyDescent="0.25">
      <c r="A148" s="38">
        <v>2</v>
      </c>
      <c r="B148" s="43" t="s">
        <v>120</v>
      </c>
      <c r="C148" s="33" t="s">
        <v>969</v>
      </c>
      <c r="D148" s="44" t="s">
        <v>57</v>
      </c>
      <c r="E148" s="45" t="s">
        <v>79</v>
      </c>
      <c r="F148" s="46" t="s">
        <v>718</v>
      </c>
      <c r="G148" s="46" t="s">
        <v>706</v>
      </c>
      <c r="H148" s="37">
        <v>48</v>
      </c>
      <c r="I148" s="38" t="s">
        <v>858</v>
      </c>
      <c r="J148" s="38" t="s">
        <v>798</v>
      </c>
      <c r="K148" s="38" t="s">
        <v>794</v>
      </c>
      <c r="L148" s="38"/>
      <c r="M148" s="38"/>
      <c r="N148" s="38"/>
      <c r="O148" s="38" t="s">
        <v>794</v>
      </c>
      <c r="P148" s="38" t="s">
        <v>964</v>
      </c>
      <c r="Q148" s="39" t="s">
        <v>742</v>
      </c>
      <c r="R148" s="39" t="s">
        <v>735</v>
      </c>
      <c r="S148" s="38" t="s">
        <v>670</v>
      </c>
    </row>
    <row r="149" spans="1:19" ht="45" x14ac:dyDescent="0.25">
      <c r="A149" s="38">
        <v>30</v>
      </c>
      <c r="B149" s="43" t="s">
        <v>395</v>
      </c>
      <c r="C149" s="33" t="s">
        <v>975</v>
      </c>
      <c r="D149" s="44" t="s">
        <v>396</v>
      </c>
      <c r="E149" s="44" t="s">
        <v>123</v>
      </c>
      <c r="F149" s="65" t="s">
        <v>723</v>
      </c>
      <c r="G149" s="43" t="s">
        <v>710</v>
      </c>
      <c r="H149" s="37">
        <v>49</v>
      </c>
      <c r="I149" s="38" t="s">
        <v>858</v>
      </c>
      <c r="J149" s="38"/>
      <c r="K149" s="38" t="s">
        <v>802</v>
      </c>
      <c r="L149" s="38"/>
      <c r="M149" s="38"/>
      <c r="N149" s="38" t="s">
        <v>794</v>
      </c>
      <c r="O149" s="38"/>
      <c r="P149" s="38" t="s">
        <v>964</v>
      </c>
      <c r="Q149" s="39" t="s">
        <v>742</v>
      </c>
      <c r="R149" s="39" t="s">
        <v>735</v>
      </c>
      <c r="S149" s="38" t="s">
        <v>670</v>
      </c>
    </row>
    <row r="150" spans="1:19" ht="45" x14ac:dyDescent="0.25">
      <c r="A150" s="38">
        <v>1</v>
      </c>
      <c r="B150" s="43" t="s">
        <v>323</v>
      </c>
      <c r="C150" s="33" t="s">
        <v>976</v>
      </c>
      <c r="D150" s="44" t="s">
        <v>324</v>
      </c>
      <c r="E150" s="45" t="s">
        <v>117</v>
      </c>
      <c r="F150" s="46" t="s">
        <v>721</v>
      </c>
      <c r="G150" s="46" t="s">
        <v>710</v>
      </c>
      <c r="H150" s="37">
        <v>50</v>
      </c>
      <c r="I150" s="38" t="s">
        <v>858</v>
      </c>
      <c r="J150" s="38"/>
      <c r="K150" s="38" t="s">
        <v>802</v>
      </c>
      <c r="L150" s="38"/>
      <c r="M150" s="38"/>
      <c r="N150" s="38" t="s">
        <v>794</v>
      </c>
      <c r="O150" s="38"/>
      <c r="P150" s="38" t="s">
        <v>964</v>
      </c>
      <c r="Q150" s="39" t="s">
        <v>742</v>
      </c>
      <c r="R150" s="39" t="s">
        <v>735</v>
      </c>
      <c r="S150" s="38" t="s">
        <v>670</v>
      </c>
    </row>
    <row r="151" spans="1:19" ht="45" x14ac:dyDescent="0.25">
      <c r="A151" s="38">
        <v>1</v>
      </c>
      <c r="B151" s="47" t="s">
        <v>501</v>
      </c>
      <c r="C151" s="33" t="s">
        <v>983</v>
      </c>
      <c r="D151" s="48" t="s">
        <v>502</v>
      </c>
      <c r="E151" s="48" t="s">
        <v>503</v>
      </c>
      <c r="F151" s="47" t="s">
        <v>716</v>
      </c>
      <c r="G151" s="47" t="s">
        <v>712</v>
      </c>
      <c r="H151" s="37">
        <v>54</v>
      </c>
      <c r="I151" s="38" t="s">
        <v>858</v>
      </c>
      <c r="J151" s="38"/>
      <c r="K151" s="38" t="s">
        <v>799</v>
      </c>
      <c r="L151" s="38"/>
      <c r="M151" s="38" t="s">
        <v>798</v>
      </c>
      <c r="N151" s="38"/>
      <c r="O151" s="38" t="s">
        <v>799</v>
      </c>
      <c r="P151" s="38" t="s">
        <v>964</v>
      </c>
      <c r="Q151" s="39" t="s">
        <v>742</v>
      </c>
      <c r="R151" s="39" t="s">
        <v>735</v>
      </c>
      <c r="S151" s="38" t="s">
        <v>670</v>
      </c>
    </row>
    <row r="152" spans="1:19" ht="45" x14ac:dyDescent="0.25">
      <c r="A152" s="38">
        <v>16</v>
      </c>
      <c r="B152" s="43" t="s">
        <v>154</v>
      </c>
      <c r="C152" s="33" t="s">
        <v>970</v>
      </c>
      <c r="D152" s="44" t="s">
        <v>155</v>
      </c>
      <c r="E152" s="45" t="s">
        <v>14</v>
      </c>
      <c r="F152" s="46" t="s">
        <v>718</v>
      </c>
      <c r="G152" s="46" t="s">
        <v>706</v>
      </c>
      <c r="H152" s="37">
        <v>55</v>
      </c>
      <c r="I152" s="38" t="s">
        <v>858</v>
      </c>
      <c r="J152" s="38" t="s">
        <v>798</v>
      </c>
      <c r="K152" s="38" t="s">
        <v>794</v>
      </c>
      <c r="L152" s="38"/>
      <c r="M152" s="38"/>
      <c r="N152" s="38"/>
      <c r="O152" s="38" t="s">
        <v>794</v>
      </c>
      <c r="P152" s="38" t="s">
        <v>964</v>
      </c>
      <c r="Q152" s="39" t="s">
        <v>742</v>
      </c>
      <c r="R152" s="39" t="s">
        <v>735</v>
      </c>
      <c r="S152" s="38" t="s">
        <v>670</v>
      </c>
    </row>
    <row r="153" spans="1:19" ht="45" x14ac:dyDescent="0.25">
      <c r="A153" s="38">
        <v>12</v>
      </c>
      <c r="B153" s="43" t="s">
        <v>146</v>
      </c>
      <c r="C153" s="33" t="s">
        <v>971</v>
      </c>
      <c r="D153" s="44" t="s">
        <v>147</v>
      </c>
      <c r="E153" s="45" t="s">
        <v>148</v>
      </c>
      <c r="F153" s="46" t="s">
        <v>718</v>
      </c>
      <c r="G153" s="46" t="s">
        <v>706</v>
      </c>
      <c r="H153" s="37">
        <v>55</v>
      </c>
      <c r="I153" s="38" t="s">
        <v>858</v>
      </c>
      <c r="J153" s="38" t="s">
        <v>798</v>
      </c>
      <c r="K153" s="38" t="s">
        <v>794</v>
      </c>
      <c r="L153" s="38"/>
      <c r="M153" s="38"/>
      <c r="N153" s="38"/>
      <c r="O153" s="38" t="s">
        <v>794</v>
      </c>
      <c r="P153" s="38" t="s">
        <v>964</v>
      </c>
      <c r="Q153" s="39" t="s">
        <v>742</v>
      </c>
      <c r="R153" s="39" t="s">
        <v>735</v>
      </c>
      <c r="S153" s="38" t="s">
        <v>670</v>
      </c>
    </row>
    <row r="154" spans="1:19" ht="45" x14ac:dyDescent="0.25">
      <c r="A154" s="38">
        <v>6</v>
      </c>
      <c r="B154" s="43" t="s">
        <v>334</v>
      </c>
      <c r="C154" s="33" t="s">
        <v>977</v>
      </c>
      <c r="D154" s="44" t="s">
        <v>335</v>
      </c>
      <c r="E154" s="45" t="s">
        <v>336</v>
      </c>
      <c r="F154" s="46" t="s">
        <v>721</v>
      </c>
      <c r="G154" s="46" t="s">
        <v>710</v>
      </c>
      <c r="H154" s="37">
        <v>55</v>
      </c>
      <c r="I154" s="38" t="s">
        <v>858</v>
      </c>
      <c r="J154" s="38"/>
      <c r="K154" s="38" t="s">
        <v>802</v>
      </c>
      <c r="L154" s="38"/>
      <c r="M154" s="38"/>
      <c r="N154" s="38" t="s">
        <v>794</v>
      </c>
      <c r="O154" s="38"/>
      <c r="P154" s="38" t="s">
        <v>964</v>
      </c>
      <c r="Q154" s="39" t="s">
        <v>742</v>
      </c>
      <c r="R154" s="39" t="s">
        <v>735</v>
      </c>
      <c r="S154" s="38" t="s">
        <v>670</v>
      </c>
    </row>
    <row r="155" spans="1:19" ht="45" x14ac:dyDescent="0.25">
      <c r="A155" s="38">
        <v>28</v>
      </c>
      <c r="B155" s="47" t="s">
        <v>567</v>
      </c>
      <c r="C155" s="33" t="s">
        <v>984</v>
      </c>
      <c r="D155" s="64" t="s">
        <v>985</v>
      </c>
      <c r="E155" s="64" t="s">
        <v>2</v>
      </c>
      <c r="F155" s="47" t="s">
        <v>716</v>
      </c>
      <c r="G155" s="63" t="s">
        <v>712</v>
      </c>
      <c r="H155" s="37">
        <v>56</v>
      </c>
      <c r="I155" s="38" t="s">
        <v>858</v>
      </c>
      <c r="J155" s="38"/>
      <c r="K155" s="38" t="s">
        <v>799</v>
      </c>
      <c r="L155" s="38"/>
      <c r="M155" s="38" t="s">
        <v>798</v>
      </c>
      <c r="N155" s="38"/>
      <c r="O155" s="38" t="s">
        <v>799</v>
      </c>
      <c r="P155" s="38" t="s">
        <v>964</v>
      </c>
      <c r="Q155" s="39" t="s">
        <v>742</v>
      </c>
      <c r="R155" s="39" t="s">
        <v>735</v>
      </c>
      <c r="S155" s="38" t="s">
        <v>670</v>
      </c>
    </row>
    <row r="156" spans="1:19" ht="45" x14ac:dyDescent="0.25">
      <c r="A156" s="38">
        <v>18</v>
      </c>
      <c r="B156" s="43" t="s">
        <v>365</v>
      </c>
      <c r="C156" s="33" t="s">
        <v>978</v>
      </c>
      <c r="D156" s="44" t="s">
        <v>366</v>
      </c>
      <c r="E156" s="45" t="s">
        <v>364</v>
      </c>
      <c r="F156" s="46" t="s">
        <v>721</v>
      </c>
      <c r="G156" s="46" t="s">
        <v>710</v>
      </c>
      <c r="H156" s="37">
        <v>59</v>
      </c>
      <c r="I156" s="38" t="s">
        <v>858</v>
      </c>
      <c r="J156" s="38"/>
      <c r="K156" s="38" t="s">
        <v>802</v>
      </c>
      <c r="L156" s="38"/>
      <c r="M156" s="38"/>
      <c r="N156" s="38" t="s">
        <v>794</v>
      </c>
      <c r="O156" s="38"/>
      <c r="P156" s="38" t="s">
        <v>964</v>
      </c>
      <c r="Q156" s="39" t="s">
        <v>742</v>
      </c>
      <c r="R156" s="39" t="s">
        <v>735</v>
      </c>
      <c r="S156" s="38" t="s">
        <v>670</v>
      </c>
    </row>
    <row r="157" spans="1:19" ht="45" x14ac:dyDescent="0.25">
      <c r="A157" s="38">
        <v>8</v>
      </c>
      <c r="B157" s="43" t="s">
        <v>413</v>
      </c>
      <c r="C157" s="33" t="s">
        <v>986</v>
      </c>
      <c r="D157" s="54" t="s">
        <v>330</v>
      </c>
      <c r="E157" s="55" t="s">
        <v>414</v>
      </c>
      <c r="F157" s="65" t="s">
        <v>723</v>
      </c>
      <c r="G157" s="56" t="s">
        <v>704</v>
      </c>
      <c r="H157" s="37">
        <v>0</v>
      </c>
      <c r="I157" s="38" t="s">
        <v>805</v>
      </c>
      <c r="J157" s="38"/>
      <c r="K157" s="38"/>
      <c r="L157" s="38" t="s">
        <v>794</v>
      </c>
      <c r="M157" s="38" t="s">
        <v>794</v>
      </c>
      <c r="N157" s="38" t="s">
        <v>798</v>
      </c>
      <c r="O157" s="38"/>
      <c r="P157" s="59" t="s">
        <v>987</v>
      </c>
      <c r="Q157" s="39" t="s">
        <v>743</v>
      </c>
      <c r="R157" s="39" t="s">
        <v>744</v>
      </c>
      <c r="S157" s="40" t="s">
        <v>988</v>
      </c>
    </row>
    <row r="158" spans="1:19" ht="45" x14ac:dyDescent="0.25">
      <c r="A158" s="38">
        <v>11</v>
      </c>
      <c r="B158" s="47" t="s">
        <v>674</v>
      </c>
      <c r="C158" s="33" t="s">
        <v>989</v>
      </c>
      <c r="D158" s="48" t="s">
        <v>675</v>
      </c>
      <c r="E158" s="48" t="s">
        <v>482</v>
      </c>
      <c r="F158" s="65" t="s">
        <v>723</v>
      </c>
      <c r="G158" s="47" t="s">
        <v>704</v>
      </c>
      <c r="H158" s="37">
        <v>0</v>
      </c>
      <c r="I158" s="38" t="s">
        <v>805</v>
      </c>
      <c r="J158" s="38"/>
      <c r="K158" s="38"/>
      <c r="L158" s="38" t="s">
        <v>794</v>
      </c>
      <c r="M158" s="38" t="s">
        <v>794</v>
      </c>
      <c r="N158" s="38" t="s">
        <v>798</v>
      </c>
      <c r="O158" s="38"/>
      <c r="P158" s="59" t="s">
        <v>987</v>
      </c>
      <c r="Q158" s="39" t="s">
        <v>743</v>
      </c>
      <c r="R158" s="39" t="s">
        <v>744</v>
      </c>
      <c r="S158" s="40" t="s">
        <v>988</v>
      </c>
    </row>
    <row r="159" spans="1:19" ht="45" x14ac:dyDescent="0.25">
      <c r="A159" s="38">
        <v>16</v>
      </c>
      <c r="B159" s="47" t="s">
        <v>685</v>
      </c>
      <c r="C159" s="33" t="s">
        <v>990</v>
      </c>
      <c r="D159" s="48" t="s">
        <v>686</v>
      </c>
      <c r="E159" s="48" t="s">
        <v>193</v>
      </c>
      <c r="F159" s="65" t="s">
        <v>723</v>
      </c>
      <c r="G159" s="47" t="s">
        <v>704</v>
      </c>
      <c r="H159" s="37">
        <v>0</v>
      </c>
      <c r="I159" s="38" t="s">
        <v>805</v>
      </c>
      <c r="J159" s="38"/>
      <c r="K159" s="38"/>
      <c r="L159" s="38" t="s">
        <v>794</v>
      </c>
      <c r="M159" s="38" t="s">
        <v>794</v>
      </c>
      <c r="N159" s="38" t="s">
        <v>798</v>
      </c>
      <c r="O159" s="38"/>
      <c r="P159" s="59" t="s">
        <v>987</v>
      </c>
      <c r="Q159" s="39" t="s">
        <v>743</v>
      </c>
      <c r="R159" s="39" t="s">
        <v>744</v>
      </c>
      <c r="S159" s="40" t="s">
        <v>988</v>
      </c>
    </row>
    <row r="160" spans="1:19" ht="45" x14ac:dyDescent="0.25">
      <c r="A160" s="38">
        <v>24</v>
      </c>
      <c r="B160" s="43" t="s">
        <v>488</v>
      </c>
      <c r="C160" s="33" t="s">
        <v>991</v>
      </c>
      <c r="D160" s="44" t="s">
        <v>176</v>
      </c>
      <c r="E160" s="44" t="s">
        <v>489</v>
      </c>
      <c r="F160" s="43" t="s">
        <v>725</v>
      </c>
      <c r="G160" s="43" t="s">
        <v>704</v>
      </c>
      <c r="H160" s="37">
        <v>0</v>
      </c>
      <c r="I160" s="38" t="s">
        <v>805</v>
      </c>
      <c r="J160" s="38"/>
      <c r="K160" s="38"/>
      <c r="L160" s="38" t="s">
        <v>794</v>
      </c>
      <c r="M160" s="38" t="s">
        <v>794</v>
      </c>
      <c r="N160" s="38" t="s">
        <v>798</v>
      </c>
      <c r="O160" s="38"/>
      <c r="P160" s="59" t="s">
        <v>987</v>
      </c>
      <c r="Q160" s="39" t="s">
        <v>743</v>
      </c>
      <c r="R160" s="39" t="s">
        <v>744</v>
      </c>
      <c r="S160" s="40" t="s">
        <v>988</v>
      </c>
    </row>
    <row r="161" spans="1:19" ht="45" x14ac:dyDescent="0.25">
      <c r="A161" s="38">
        <v>23</v>
      </c>
      <c r="B161" s="47" t="s">
        <v>699</v>
      </c>
      <c r="C161" s="33" t="s">
        <v>992</v>
      </c>
      <c r="D161" s="64" t="s">
        <v>409</v>
      </c>
      <c r="E161" s="64" t="s">
        <v>100</v>
      </c>
      <c r="F161" s="65" t="s">
        <v>723</v>
      </c>
      <c r="G161" s="63" t="s">
        <v>704</v>
      </c>
      <c r="H161" s="37">
        <v>0</v>
      </c>
      <c r="I161" s="38" t="s">
        <v>805</v>
      </c>
      <c r="J161" s="38"/>
      <c r="K161" s="38"/>
      <c r="L161" s="38" t="s">
        <v>794</v>
      </c>
      <c r="M161" s="38" t="s">
        <v>794</v>
      </c>
      <c r="N161" s="38" t="s">
        <v>798</v>
      </c>
      <c r="O161" s="38"/>
      <c r="P161" s="59" t="s">
        <v>987</v>
      </c>
      <c r="Q161" s="39" t="s">
        <v>743</v>
      </c>
      <c r="R161" s="39" t="s">
        <v>744</v>
      </c>
      <c r="S161" s="40" t="s">
        <v>988</v>
      </c>
    </row>
    <row r="162" spans="1:19" ht="45" x14ac:dyDescent="0.25">
      <c r="A162" s="38">
        <v>7</v>
      </c>
      <c r="B162" s="43" t="s">
        <v>410</v>
      </c>
      <c r="C162" s="33" t="s">
        <v>993</v>
      </c>
      <c r="D162" s="66" t="s">
        <v>411</v>
      </c>
      <c r="E162" s="67" t="s">
        <v>412</v>
      </c>
      <c r="F162" s="65" t="s">
        <v>723</v>
      </c>
      <c r="G162" s="65" t="s">
        <v>704</v>
      </c>
      <c r="H162" s="37">
        <v>0</v>
      </c>
      <c r="I162" s="38" t="s">
        <v>805</v>
      </c>
      <c r="J162" s="38"/>
      <c r="K162" s="38"/>
      <c r="L162" s="38" t="s">
        <v>794</v>
      </c>
      <c r="M162" s="38" t="s">
        <v>794</v>
      </c>
      <c r="N162" s="38" t="s">
        <v>798</v>
      </c>
      <c r="O162" s="38"/>
      <c r="P162" s="59" t="s">
        <v>987</v>
      </c>
      <c r="Q162" s="39" t="s">
        <v>743</v>
      </c>
      <c r="R162" s="39" t="s">
        <v>744</v>
      </c>
      <c r="S162" s="40" t="s">
        <v>988</v>
      </c>
    </row>
    <row r="163" spans="1:19" ht="45" x14ac:dyDescent="0.25">
      <c r="A163" s="38">
        <v>2</v>
      </c>
      <c r="B163" s="43" t="s">
        <v>399</v>
      </c>
      <c r="C163" s="33" t="s">
        <v>994</v>
      </c>
      <c r="D163" s="66" t="s">
        <v>400</v>
      </c>
      <c r="E163" s="67" t="s">
        <v>20</v>
      </c>
      <c r="F163" s="65" t="s">
        <v>723</v>
      </c>
      <c r="G163" s="65" t="s">
        <v>704</v>
      </c>
      <c r="H163" s="37">
        <v>0</v>
      </c>
      <c r="I163" s="38" t="s">
        <v>805</v>
      </c>
      <c r="J163" s="38"/>
      <c r="K163" s="38"/>
      <c r="L163" s="38" t="s">
        <v>794</v>
      </c>
      <c r="M163" s="38" t="s">
        <v>794</v>
      </c>
      <c r="N163" s="38" t="s">
        <v>798</v>
      </c>
      <c r="O163" s="38"/>
      <c r="P163" s="59" t="s">
        <v>987</v>
      </c>
      <c r="Q163" s="39" t="s">
        <v>743</v>
      </c>
      <c r="R163" s="39" t="s">
        <v>744</v>
      </c>
      <c r="S163" s="40" t="s">
        <v>988</v>
      </c>
    </row>
    <row r="164" spans="1:19" ht="45" x14ac:dyDescent="0.25">
      <c r="A164" s="38">
        <v>1</v>
      </c>
      <c r="B164" s="43" t="s">
        <v>397</v>
      </c>
      <c r="C164" s="33" t="s">
        <v>995</v>
      </c>
      <c r="D164" s="66" t="s">
        <v>398</v>
      </c>
      <c r="E164" s="67" t="s">
        <v>278</v>
      </c>
      <c r="F164" s="65" t="s">
        <v>723</v>
      </c>
      <c r="G164" s="65" t="s">
        <v>704</v>
      </c>
      <c r="H164" s="37">
        <v>0</v>
      </c>
      <c r="I164" s="38" t="s">
        <v>805</v>
      </c>
      <c r="J164" s="38"/>
      <c r="K164" s="38"/>
      <c r="L164" s="38" t="s">
        <v>794</v>
      </c>
      <c r="M164" s="38" t="s">
        <v>794</v>
      </c>
      <c r="N164" s="38" t="s">
        <v>798</v>
      </c>
      <c r="O164" s="38"/>
      <c r="P164" s="59" t="s">
        <v>987</v>
      </c>
      <c r="Q164" s="39" t="s">
        <v>743</v>
      </c>
      <c r="R164" s="39" t="s">
        <v>744</v>
      </c>
      <c r="S164" s="40" t="s">
        <v>988</v>
      </c>
    </row>
    <row r="165" spans="1:19" ht="45" x14ac:dyDescent="0.25">
      <c r="A165" s="38">
        <v>26</v>
      </c>
      <c r="B165" s="47" t="s">
        <v>661</v>
      </c>
      <c r="C165" s="33" t="s">
        <v>996</v>
      </c>
      <c r="D165" s="48" t="s">
        <v>316</v>
      </c>
      <c r="E165" s="48" t="s">
        <v>14</v>
      </c>
      <c r="F165" s="33" t="s">
        <v>720</v>
      </c>
      <c r="G165" s="47" t="s">
        <v>704</v>
      </c>
      <c r="H165" s="37">
        <v>0</v>
      </c>
      <c r="I165" s="38" t="s">
        <v>805</v>
      </c>
      <c r="J165" s="38"/>
      <c r="K165" s="38"/>
      <c r="L165" s="38" t="s">
        <v>794</v>
      </c>
      <c r="M165" s="38" t="s">
        <v>794</v>
      </c>
      <c r="N165" s="38" t="s">
        <v>798</v>
      </c>
      <c r="O165" s="38"/>
      <c r="P165" s="59" t="s">
        <v>987</v>
      </c>
      <c r="Q165" s="39" t="s">
        <v>743</v>
      </c>
      <c r="R165" s="39" t="s">
        <v>744</v>
      </c>
      <c r="S165" s="40" t="s">
        <v>988</v>
      </c>
    </row>
    <row r="166" spans="1:19" ht="45" x14ac:dyDescent="0.25">
      <c r="A166" s="38">
        <v>25</v>
      </c>
      <c r="B166" s="43" t="s">
        <v>485</v>
      </c>
      <c r="C166" s="33" t="s">
        <v>997</v>
      </c>
      <c r="D166" s="62" t="s">
        <v>486</v>
      </c>
      <c r="E166" s="45" t="s">
        <v>487</v>
      </c>
      <c r="F166" s="33" t="s">
        <v>720</v>
      </c>
      <c r="G166" s="46" t="s">
        <v>704</v>
      </c>
      <c r="H166" s="37">
        <v>0</v>
      </c>
      <c r="I166" s="38" t="s">
        <v>805</v>
      </c>
      <c r="J166" s="38"/>
      <c r="K166" s="38"/>
      <c r="L166" s="38" t="s">
        <v>794</v>
      </c>
      <c r="M166" s="38" t="s">
        <v>794</v>
      </c>
      <c r="N166" s="38" t="s">
        <v>798</v>
      </c>
      <c r="O166" s="38"/>
      <c r="P166" s="59" t="s">
        <v>987</v>
      </c>
      <c r="Q166" s="39" t="s">
        <v>743</v>
      </c>
      <c r="R166" s="39" t="s">
        <v>744</v>
      </c>
      <c r="S166" s="40" t="s">
        <v>988</v>
      </c>
    </row>
    <row r="167" spans="1:19" ht="45" x14ac:dyDescent="0.25">
      <c r="A167" s="38">
        <v>10</v>
      </c>
      <c r="B167" s="47" t="s">
        <v>672</v>
      </c>
      <c r="C167" s="33" t="s">
        <v>998</v>
      </c>
      <c r="D167" s="48" t="s">
        <v>999</v>
      </c>
      <c r="E167" s="48" t="s">
        <v>174</v>
      </c>
      <c r="F167" s="65" t="s">
        <v>723</v>
      </c>
      <c r="G167" s="47" t="s">
        <v>704</v>
      </c>
      <c r="H167" s="37">
        <v>13</v>
      </c>
      <c r="I167" s="38" t="s">
        <v>805</v>
      </c>
      <c r="J167" s="38"/>
      <c r="K167" s="38"/>
      <c r="L167" s="38" t="s">
        <v>794</v>
      </c>
      <c r="M167" s="38" t="s">
        <v>794</v>
      </c>
      <c r="N167" s="38" t="s">
        <v>798</v>
      </c>
      <c r="O167" s="38"/>
      <c r="P167" s="59" t="s">
        <v>987</v>
      </c>
      <c r="Q167" s="39" t="s">
        <v>743</v>
      </c>
      <c r="R167" s="39" t="s">
        <v>744</v>
      </c>
      <c r="S167" s="40" t="s">
        <v>988</v>
      </c>
    </row>
    <row r="168" spans="1:19" ht="45" x14ac:dyDescent="0.25">
      <c r="A168" s="38">
        <v>30</v>
      </c>
      <c r="B168" s="47" t="s">
        <v>668</v>
      </c>
      <c r="C168" s="33" t="s">
        <v>1000</v>
      </c>
      <c r="D168" s="48" t="s">
        <v>669</v>
      </c>
      <c r="E168" s="48" t="s">
        <v>670</v>
      </c>
      <c r="F168" s="33" t="s">
        <v>720</v>
      </c>
      <c r="G168" s="47" t="s">
        <v>704</v>
      </c>
      <c r="H168" s="37">
        <v>19</v>
      </c>
      <c r="I168" s="38" t="s">
        <v>805</v>
      </c>
      <c r="J168" s="38"/>
      <c r="K168" s="38"/>
      <c r="L168" s="38" t="s">
        <v>794</v>
      </c>
      <c r="M168" s="38" t="s">
        <v>794</v>
      </c>
      <c r="N168" s="38" t="s">
        <v>798</v>
      </c>
      <c r="O168" s="38"/>
      <c r="P168" s="59" t="s">
        <v>987</v>
      </c>
      <c r="Q168" s="39" t="s">
        <v>743</v>
      </c>
      <c r="R168" s="39" t="s">
        <v>744</v>
      </c>
      <c r="S168" s="40" t="s">
        <v>988</v>
      </c>
    </row>
    <row r="169" spans="1:19" ht="45" x14ac:dyDescent="0.25">
      <c r="A169" s="38">
        <v>22</v>
      </c>
      <c r="B169" s="47" t="s">
        <v>698</v>
      </c>
      <c r="C169" s="33" t="s">
        <v>1001</v>
      </c>
      <c r="D169" s="48" t="s">
        <v>176</v>
      </c>
      <c r="E169" s="48" t="s">
        <v>41</v>
      </c>
      <c r="F169" s="65" t="s">
        <v>723</v>
      </c>
      <c r="G169" s="47" t="s">
        <v>704</v>
      </c>
      <c r="H169" s="37">
        <v>25</v>
      </c>
      <c r="I169" s="38" t="s">
        <v>805</v>
      </c>
      <c r="J169" s="38"/>
      <c r="K169" s="38"/>
      <c r="L169" s="38" t="s">
        <v>794</v>
      </c>
      <c r="M169" s="38" t="s">
        <v>794</v>
      </c>
      <c r="N169" s="38" t="s">
        <v>798</v>
      </c>
      <c r="O169" s="38"/>
      <c r="P169" s="59" t="s">
        <v>987</v>
      </c>
      <c r="Q169" s="39" t="s">
        <v>743</v>
      </c>
      <c r="R169" s="39" t="s">
        <v>744</v>
      </c>
      <c r="S169" s="40" t="s">
        <v>988</v>
      </c>
    </row>
    <row r="170" spans="1:19" ht="45" x14ac:dyDescent="0.25">
      <c r="A170" s="38">
        <v>28</v>
      </c>
      <c r="B170" s="47" t="s">
        <v>664</v>
      </c>
      <c r="C170" s="33" t="s">
        <v>1002</v>
      </c>
      <c r="D170" s="48" t="s">
        <v>406</v>
      </c>
      <c r="E170" s="48" t="s">
        <v>665</v>
      </c>
      <c r="F170" s="33" t="s">
        <v>720</v>
      </c>
      <c r="G170" s="47" t="s">
        <v>704</v>
      </c>
      <c r="H170" s="37">
        <v>25.5</v>
      </c>
      <c r="I170" s="38" t="s">
        <v>805</v>
      </c>
      <c r="J170" s="38"/>
      <c r="K170" s="38"/>
      <c r="L170" s="38" t="s">
        <v>794</v>
      </c>
      <c r="M170" s="38" t="s">
        <v>794</v>
      </c>
      <c r="N170" s="38" t="s">
        <v>798</v>
      </c>
      <c r="O170" s="38"/>
      <c r="P170" s="59" t="s">
        <v>987</v>
      </c>
      <c r="Q170" s="39" t="s">
        <v>743</v>
      </c>
      <c r="R170" s="39" t="s">
        <v>744</v>
      </c>
      <c r="S170" s="40" t="s">
        <v>988</v>
      </c>
    </row>
    <row r="171" spans="1:19" ht="45" x14ac:dyDescent="0.25">
      <c r="A171" s="38">
        <v>18</v>
      </c>
      <c r="B171" s="47" t="s">
        <v>689</v>
      </c>
      <c r="C171" s="33" t="s">
        <v>1003</v>
      </c>
      <c r="D171" s="48" t="s">
        <v>690</v>
      </c>
      <c r="E171" s="48" t="s">
        <v>691</v>
      </c>
      <c r="F171" s="65" t="s">
        <v>723</v>
      </c>
      <c r="G171" s="47" t="s">
        <v>704</v>
      </c>
      <c r="H171" s="37">
        <v>28</v>
      </c>
      <c r="I171" s="38" t="s">
        <v>805</v>
      </c>
      <c r="J171" s="38"/>
      <c r="K171" s="38"/>
      <c r="L171" s="38" t="s">
        <v>794</v>
      </c>
      <c r="M171" s="38" t="s">
        <v>794</v>
      </c>
      <c r="N171" s="38" t="s">
        <v>798</v>
      </c>
      <c r="O171" s="38"/>
      <c r="P171" s="59" t="s">
        <v>987</v>
      </c>
      <c r="Q171" s="39" t="s">
        <v>743</v>
      </c>
      <c r="R171" s="39" t="s">
        <v>744</v>
      </c>
      <c r="S171" s="40" t="s">
        <v>988</v>
      </c>
    </row>
    <row r="172" spans="1:19" ht="45" x14ac:dyDescent="0.25">
      <c r="A172" s="38">
        <v>14</v>
      </c>
      <c r="B172" s="47" t="s">
        <v>681</v>
      </c>
      <c r="C172" s="33" t="s">
        <v>1004</v>
      </c>
      <c r="D172" s="48" t="s">
        <v>682</v>
      </c>
      <c r="E172" s="48" t="s">
        <v>412</v>
      </c>
      <c r="F172" s="65" t="s">
        <v>723</v>
      </c>
      <c r="G172" s="47" t="s">
        <v>704</v>
      </c>
      <c r="H172" s="37">
        <v>28.5</v>
      </c>
      <c r="I172" s="38" t="s">
        <v>805</v>
      </c>
      <c r="J172" s="38"/>
      <c r="K172" s="38"/>
      <c r="L172" s="38" t="s">
        <v>794</v>
      </c>
      <c r="M172" s="38" t="s">
        <v>794</v>
      </c>
      <c r="N172" s="38" t="s">
        <v>798</v>
      </c>
      <c r="O172" s="38"/>
      <c r="P172" s="59" t="s">
        <v>987</v>
      </c>
      <c r="Q172" s="39" t="s">
        <v>743</v>
      </c>
      <c r="R172" s="39" t="s">
        <v>744</v>
      </c>
      <c r="S172" s="40" t="s">
        <v>988</v>
      </c>
    </row>
    <row r="173" spans="1:19" ht="45" x14ac:dyDescent="0.25">
      <c r="A173" s="38">
        <v>4</v>
      </c>
      <c r="B173" s="43" t="s">
        <v>403</v>
      </c>
      <c r="C173" s="33" t="s">
        <v>1005</v>
      </c>
      <c r="D173" s="66" t="s">
        <v>404</v>
      </c>
      <c r="E173" s="67" t="s">
        <v>117</v>
      </c>
      <c r="F173" s="65" t="s">
        <v>723</v>
      </c>
      <c r="G173" s="65" t="s">
        <v>704</v>
      </c>
      <c r="H173" s="37">
        <v>29</v>
      </c>
      <c r="I173" s="38" t="s">
        <v>805</v>
      </c>
      <c r="J173" s="38"/>
      <c r="K173" s="38"/>
      <c r="L173" s="38" t="s">
        <v>794</v>
      </c>
      <c r="M173" s="38" t="s">
        <v>794</v>
      </c>
      <c r="N173" s="38" t="s">
        <v>798</v>
      </c>
      <c r="O173" s="38"/>
      <c r="P173" s="59" t="s">
        <v>987</v>
      </c>
      <c r="Q173" s="39" t="s">
        <v>743</v>
      </c>
      <c r="R173" s="39" t="s">
        <v>744</v>
      </c>
      <c r="S173" s="40" t="s">
        <v>988</v>
      </c>
    </row>
    <row r="174" spans="1:19" ht="45" x14ac:dyDescent="0.25">
      <c r="A174" s="32">
        <v>8</v>
      </c>
      <c r="B174" s="33" t="s">
        <v>21</v>
      </c>
      <c r="C174" s="33" t="s">
        <v>1006</v>
      </c>
      <c r="D174" s="34" t="s">
        <v>22</v>
      </c>
      <c r="E174" s="34" t="s">
        <v>14</v>
      </c>
      <c r="F174" s="33" t="s">
        <v>715</v>
      </c>
      <c r="G174" s="33" t="s">
        <v>705</v>
      </c>
      <c r="H174" s="37">
        <v>33.5</v>
      </c>
      <c r="I174" s="38" t="s">
        <v>829</v>
      </c>
      <c r="J174" s="38" t="s">
        <v>794</v>
      </c>
      <c r="K174" s="38" t="s">
        <v>798</v>
      </c>
      <c r="L174" s="38"/>
      <c r="M174" s="38"/>
      <c r="N174" s="38"/>
      <c r="O174" s="38" t="s">
        <v>794</v>
      </c>
      <c r="P174" s="59" t="s">
        <v>1007</v>
      </c>
      <c r="Q174" s="39" t="s">
        <v>745</v>
      </c>
      <c r="R174" s="39" t="s">
        <v>746</v>
      </c>
      <c r="S174" s="38" t="s">
        <v>670</v>
      </c>
    </row>
    <row r="175" spans="1:19" ht="45" x14ac:dyDescent="0.25">
      <c r="A175" s="32">
        <v>4</v>
      </c>
      <c r="B175" s="33" t="s">
        <v>9</v>
      </c>
      <c r="C175" s="33" t="s">
        <v>1009</v>
      </c>
      <c r="D175" s="34" t="s">
        <v>10</v>
      </c>
      <c r="E175" s="34" t="s">
        <v>11</v>
      </c>
      <c r="F175" s="33" t="s">
        <v>715</v>
      </c>
      <c r="G175" s="33" t="s">
        <v>705</v>
      </c>
      <c r="H175" s="37">
        <v>34</v>
      </c>
      <c r="I175" s="38" t="s">
        <v>829</v>
      </c>
      <c r="J175" s="38" t="s">
        <v>794</v>
      </c>
      <c r="K175" s="38" t="s">
        <v>798</v>
      </c>
      <c r="L175" s="38"/>
      <c r="M175" s="38"/>
      <c r="N175" s="38"/>
      <c r="O175" s="38" t="s">
        <v>794</v>
      </c>
      <c r="P175" s="59" t="s">
        <v>1007</v>
      </c>
      <c r="Q175" s="39" t="s">
        <v>745</v>
      </c>
      <c r="R175" s="39" t="s">
        <v>746</v>
      </c>
      <c r="S175" s="38" t="s">
        <v>670</v>
      </c>
    </row>
    <row r="176" spans="1:19" ht="45" x14ac:dyDescent="0.25">
      <c r="A176" s="32">
        <v>14</v>
      </c>
      <c r="B176" s="33" t="s">
        <v>35</v>
      </c>
      <c r="C176" s="33" t="s">
        <v>1010</v>
      </c>
      <c r="D176" s="34" t="s">
        <v>36</v>
      </c>
      <c r="E176" s="34" t="s">
        <v>25</v>
      </c>
      <c r="F176" s="33" t="s">
        <v>715</v>
      </c>
      <c r="G176" s="33" t="s">
        <v>705</v>
      </c>
      <c r="H176" s="37">
        <v>36</v>
      </c>
      <c r="I176" s="38" t="s">
        <v>829</v>
      </c>
      <c r="J176" s="38" t="s">
        <v>794</v>
      </c>
      <c r="K176" s="38" t="s">
        <v>798</v>
      </c>
      <c r="L176" s="38"/>
      <c r="M176" s="38"/>
      <c r="N176" s="38"/>
      <c r="O176" s="38" t="s">
        <v>794</v>
      </c>
      <c r="P176" s="59" t="s">
        <v>1007</v>
      </c>
      <c r="Q176" s="39" t="s">
        <v>745</v>
      </c>
      <c r="R176" s="39" t="s">
        <v>746</v>
      </c>
      <c r="S176" s="38" t="s">
        <v>670</v>
      </c>
    </row>
    <row r="177" spans="1:19" ht="45" x14ac:dyDescent="0.25">
      <c r="A177" s="32">
        <v>22</v>
      </c>
      <c r="B177" s="33" t="s">
        <v>55</v>
      </c>
      <c r="C177" s="33" t="s">
        <v>1011</v>
      </c>
      <c r="D177" s="34" t="s">
        <v>56</v>
      </c>
      <c r="E177" s="34" t="s">
        <v>57</v>
      </c>
      <c r="F177" s="33" t="s">
        <v>715</v>
      </c>
      <c r="G177" s="33" t="s">
        <v>705</v>
      </c>
      <c r="H177" s="37">
        <v>37</v>
      </c>
      <c r="I177" s="38" t="s">
        <v>829</v>
      </c>
      <c r="J177" s="38" t="s">
        <v>794</v>
      </c>
      <c r="K177" s="38" t="s">
        <v>798</v>
      </c>
      <c r="L177" s="38"/>
      <c r="M177" s="38"/>
      <c r="N177" s="38"/>
      <c r="O177" s="38" t="s">
        <v>794</v>
      </c>
      <c r="P177" s="59" t="s">
        <v>1007</v>
      </c>
      <c r="Q177" s="39" t="s">
        <v>745</v>
      </c>
      <c r="R177" s="39" t="s">
        <v>746</v>
      </c>
      <c r="S177" s="38" t="s">
        <v>670</v>
      </c>
    </row>
    <row r="178" spans="1:19" ht="45" x14ac:dyDescent="0.25">
      <c r="A178" s="32">
        <v>17</v>
      </c>
      <c r="B178" s="33" t="s">
        <v>42</v>
      </c>
      <c r="C178" s="33" t="s">
        <v>1012</v>
      </c>
      <c r="D178" s="34" t="s">
        <v>43</v>
      </c>
      <c r="E178" s="34" t="s">
        <v>8</v>
      </c>
      <c r="F178" s="33" t="s">
        <v>715</v>
      </c>
      <c r="G178" s="33" t="s">
        <v>705</v>
      </c>
      <c r="H178" s="37">
        <v>37</v>
      </c>
      <c r="I178" s="38" t="s">
        <v>829</v>
      </c>
      <c r="J178" s="38" t="s">
        <v>794</v>
      </c>
      <c r="K178" s="38" t="s">
        <v>798</v>
      </c>
      <c r="L178" s="38"/>
      <c r="M178" s="38"/>
      <c r="N178" s="38"/>
      <c r="O178" s="38" t="s">
        <v>794</v>
      </c>
      <c r="P178" s="59" t="s">
        <v>1007</v>
      </c>
      <c r="Q178" s="39" t="s">
        <v>745</v>
      </c>
      <c r="R178" s="39" t="s">
        <v>746</v>
      </c>
      <c r="S178" s="38" t="s">
        <v>670</v>
      </c>
    </row>
    <row r="179" spans="1:19" ht="45" x14ac:dyDescent="0.25">
      <c r="A179" s="32">
        <v>3</v>
      </c>
      <c r="B179" s="33" t="s">
        <v>6</v>
      </c>
      <c r="C179" s="33" t="s">
        <v>1013</v>
      </c>
      <c r="D179" s="34" t="s">
        <v>7</v>
      </c>
      <c r="E179" s="34" t="s">
        <v>8</v>
      </c>
      <c r="F179" s="33" t="s">
        <v>715</v>
      </c>
      <c r="G179" s="33" t="s">
        <v>705</v>
      </c>
      <c r="H179" s="37">
        <v>37.5</v>
      </c>
      <c r="I179" s="38" t="s">
        <v>829</v>
      </c>
      <c r="J179" s="38" t="s">
        <v>794</v>
      </c>
      <c r="K179" s="38" t="s">
        <v>798</v>
      </c>
      <c r="L179" s="38"/>
      <c r="M179" s="38"/>
      <c r="N179" s="38"/>
      <c r="O179" s="38" t="s">
        <v>794</v>
      </c>
      <c r="P179" s="59" t="s">
        <v>1007</v>
      </c>
      <c r="Q179" s="39" t="s">
        <v>745</v>
      </c>
      <c r="R179" s="39" t="s">
        <v>746</v>
      </c>
      <c r="S179" s="38" t="s">
        <v>670</v>
      </c>
    </row>
    <row r="180" spans="1:19" ht="45" x14ac:dyDescent="0.25">
      <c r="A180" s="32">
        <v>23</v>
      </c>
      <c r="B180" s="33" t="s">
        <v>58</v>
      </c>
      <c r="C180" s="33" t="s">
        <v>1014</v>
      </c>
      <c r="D180" s="68" t="s">
        <v>59</v>
      </c>
      <c r="E180" s="69" t="s">
        <v>20</v>
      </c>
      <c r="F180" s="33" t="s">
        <v>715</v>
      </c>
      <c r="G180" s="70" t="s">
        <v>705</v>
      </c>
      <c r="H180" s="37">
        <v>38</v>
      </c>
      <c r="I180" s="38" t="s">
        <v>829</v>
      </c>
      <c r="J180" s="38" t="s">
        <v>794</v>
      </c>
      <c r="K180" s="38" t="s">
        <v>798</v>
      </c>
      <c r="L180" s="38"/>
      <c r="M180" s="38"/>
      <c r="N180" s="38"/>
      <c r="O180" s="38" t="s">
        <v>794</v>
      </c>
      <c r="P180" s="59" t="s">
        <v>1007</v>
      </c>
      <c r="Q180" s="39" t="s">
        <v>745</v>
      </c>
      <c r="R180" s="39" t="s">
        <v>746</v>
      </c>
      <c r="S180" s="38" t="s">
        <v>670</v>
      </c>
    </row>
    <row r="181" spans="1:19" ht="45" x14ac:dyDescent="0.25">
      <c r="A181" s="32">
        <v>7</v>
      </c>
      <c r="B181" s="33" t="s">
        <v>18</v>
      </c>
      <c r="C181" s="33" t="s">
        <v>1015</v>
      </c>
      <c r="D181" s="34" t="s">
        <v>19</v>
      </c>
      <c r="E181" s="34" t="s">
        <v>20</v>
      </c>
      <c r="F181" s="33" t="s">
        <v>715</v>
      </c>
      <c r="G181" s="33" t="s">
        <v>705</v>
      </c>
      <c r="H181" s="37">
        <v>40</v>
      </c>
      <c r="I181" s="38" t="s">
        <v>829</v>
      </c>
      <c r="J181" s="38" t="s">
        <v>794</v>
      </c>
      <c r="K181" s="38" t="s">
        <v>798</v>
      </c>
      <c r="L181" s="38"/>
      <c r="M181" s="38"/>
      <c r="N181" s="38"/>
      <c r="O181" s="38" t="s">
        <v>794</v>
      </c>
      <c r="P181" s="59" t="s">
        <v>1007</v>
      </c>
      <c r="Q181" s="39" t="s">
        <v>745</v>
      </c>
      <c r="R181" s="39" t="s">
        <v>746</v>
      </c>
      <c r="S181" s="38" t="s">
        <v>670</v>
      </c>
    </row>
    <row r="182" spans="1:19" ht="45" x14ac:dyDescent="0.25">
      <c r="A182" s="32">
        <v>12</v>
      </c>
      <c r="B182" s="33" t="s">
        <v>31</v>
      </c>
      <c r="C182" s="33" t="s">
        <v>1016</v>
      </c>
      <c r="D182" s="34" t="s">
        <v>32</v>
      </c>
      <c r="E182" s="34" t="s">
        <v>25</v>
      </c>
      <c r="F182" s="33" t="s">
        <v>715</v>
      </c>
      <c r="G182" s="33" t="s">
        <v>705</v>
      </c>
      <c r="H182" s="37">
        <v>40.5</v>
      </c>
      <c r="I182" s="38" t="s">
        <v>829</v>
      </c>
      <c r="J182" s="38" t="s">
        <v>794</v>
      </c>
      <c r="K182" s="38" t="s">
        <v>798</v>
      </c>
      <c r="L182" s="38"/>
      <c r="M182" s="38"/>
      <c r="N182" s="38"/>
      <c r="O182" s="38" t="s">
        <v>794</v>
      </c>
      <c r="P182" s="59" t="s">
        <v>1007</v>
      </c>
      <c r="Q182" s="39" t="s">
        <v>745</v>
      </c>
      <c r="R182" s="39" t="s">
        <v>746</v>
      </c>
      <c r="S182" s="38" t="s">
        <v>670</v>
      </c>
    </row>
    <row r="183" spans="1:19" ht="45" x14ac:dyDescent="0.25">
      <c r="A183" s="32">
        <v>28</v>
      </c>
      <c r="B183" s="33" t="s">
        <v>71</v>
      </c>
      <c r="C183" s="33" t="s">
        <v>1017</v>
      </c>
      <c r="D183" s="34" t="s">
        <v>72</v>
      </c>
      <c r="E183" s="34" t="s">
        <v>73</v>
      </c>
      <c r="F183" s="33" t="s">
        <v>715</v>
      </c>
      <c r="G183" s="33" t="s">
        <v>705</v>
      </c>
      <c r="H183" s="37">
        <v>43</v>
      </c>
      <c r="I183" s="38" t="s">
        <v>858</v>
      </c>
      <c r="J183" s="38" t="s">
        <v>794</v>
      </c>
      <c r="K183" s="38" t="s">
        <v>798</v>
      </c>
      <c r="L183" s="38"/>
      <c r="M183" s="38"/>
      <c r="N183" s="38"/>
      <c r="O183" s="38" t="s">
        <v>794</v>
      </c>
      <c r="P183" s="59" t="s">
        <v>1007</v>
      </c>
      <c r="Q183" s="39" t="s">
        <v>745</v>
      </c>
      <c r="R183" s="39" t="s">
        <v>746</v>
      </c>
      <c r="S183" s="38" t="s">
        <v>670</v>
      </c>
    </row>
    <row r="184" spans="1:19" ht="45" x14ac:dyDescent="0.25">
      <c r="A184" s="32">
        <v>13</v>
      </c>
      <c r="B184" s="33" t="s">
        <v>33</v>
      </c>
      <c r="C184" s="33" t="s">
        <v>1018</v>
      </c>
      <c r="D184" s="34" t="s">
        <v>34</v>
      </c>
      <c r="E184" s="34" t="s">
        <v>28</v>
      </c>
      <c r="F184" s="33" t="s">
        <v>715</v>
      </c>
      <c r="G184" s="33" t="s">
        <v>705</v>
      </c>
      <c r="H184" s="37">
        <v>47</v>
      </c>
      <c r="I184" s="38" t="s">
        <v>858</v>
      </c>
      <c r="J184" s="38" t="s">
        <v>794</v>
      </c>
      <c r="K184" s="38" t="s">
        <v>798</v>
      </c>
      <c r="L184" s="38"/>
      <c r="M184" s="38"/>
      <c r="N184" s="38"/>
      <c r="O184" s="38" t="s">
        <v>794</v>
      </c>
      <c r="P184" s="59" t="s">
        <v>1007</v>
      </c>
      <c r="Q184" s="39" t="s">
        <v>745</v>
      </c>
      <c r="R184" s="39" t="s">
        <v>746</v>
      </c>
      <c r="S184" s="38" t="s">
        <v>670</v>
      </c>
    </row>
    <row r="185" spans="1:19" ht="45" x14ac:dyDescent="0.25">
      <c r="A185" s="32">
        <v>19</v>
      </c>
      <c r="B185" s="33" t="s">
        <v>47</v>
      </c>
      <c r="C185" s="33" t="s">
        <v>1019</v>
      </c>
      <c r="D185" s="34" t="s">
        <v>48</v>
      </c>
      <c r="E185" s="34" t="s">
        <v>49</v>
      </c>
      <c r="F185" s="33" t="s">
        <v>715</v>
      </c>
      <c r="G185" s="33" t="s">
        <v>705</v>
      </c>
      <c r="H185" s="37">
        <v>55</v>
      </c>
      <c r="I185" s="38" t="s">
        <v>858</v>
      </c>
      <c r="J185" s="38" t="s">
        <v>794</v>
      </c>
      <c r="K185" s="38" t="s">
        <v>798</v>
      </c>
      <c r="L185" s="38"/>
      <c r="M185" s="38"/>
      <c r="N185" s="38"/>
      <c r="O185" s="38" t="s">
        <v>794</v>
      </c>
      <c r="P185" s="59" t="s">
        <v>1007</v>
      </c>
      <c r="Q185" s="39" t="s">
        <v>745</v>
      </c>
      <c r="R185" s="39" t="s">
        <v>746</v>
      </c>
      <c r="S185" s="38" t="s">
        <v>670</v>
      </c>
    </row>
    <row r="186" spans="1:19" ht="45" x14ac:dyDescent="0.25">
      <c r="A186" s="38">
        <v>3</v>
      </c>
      <c r="B186" s="41" t="s">
        <v>634</v>
      </c>
      <c r="C186" s="33" t="s">
        <v>1020</v>
      </c>
      <c r="D186" s="42" t="s">
        <v>1</v>
      </c>
      <c r="E186" s="42" t="s">
        <v>635</v>
      </c>
      <c r="F186" s="41" t="s">
        <v>724</v>
      </c>
      <c r="G186" s="41" t="s">
        <v>713</v>
      </c>
      <c r="H186" s="37">
        <v>33</v>
      </c>
      <c r="I186" s="38" t="s">
        <v>829</v>
      </c>
      <c r="J186" s="38"/>
      <c r="K186" s="38"/>
      <c r="L186" s="38" t="s">
        <v>794</v>
      </c>
      <c r="M186" s="38" t="s">
        <v>794</v>
      </c>
      <c r="N186" s="38" t="s">
        <v>798</v>
      </c>
      <c r="O186" s="38"/>
      <c r="P186" s="59" t="s">
        <v>1021</v>
      </c>
      <c r="Q186" s="39" t="s">
        <v>747</v>
      </c>
      <c r="R186" s="39" t="s">
        <v>748</v>
      </c>
      <c r="S186" s="38" t="s">
        <v>1022</v>
      </c>
    </row>
    <row r="187" spans="1:19" ht="45" x14ac:dyDescent="0.25">
      <c r="A187" s="38">
        <v>20</v>
      </c>
      <c r="B187" s="41" t="s">
        <v>604</v>
      </c>
      <c r="C187" s="33" t="s">
        <v>1023</v>
      </c>
      <c r="D187" s="42" t="s">
        <v>605</v>
      </c>
      <c r="E187" s="42" t="s">
        <v>361</v>
      </c>
      <c r="F187" s="33" t="s">
        <v>717</v>
      </c>
      <c r="G187" s="41" t="s">
        <v>713</v>
      </c>
      <c r="H187" s="37">
        <v>33</v>
      </c>
      <c r="I187" s="38" t="s">
        <v>829</v>
      </c>
      <c r="J187" s="38"/>
      <c r="K187" s="38"/>
      <c r="L187" s="38" t="s">
        <v>794</v>
      </c>
      <c r="M187" s="38" t="s">
        <v>794</v>
      </c>
      <c r="N187" s="38" t="s">
        <v>798</v>
      </c>
      <c r="O187" s="38"/>
      <c r="P187" s="59" t="s">
        <v>1021</v>
      </c>
      <c r="Q187" s="39" t="s">
        <v>747</v>
      </c>
      <c r="R187" s="39" t="s">
        <v>748</v>
      </c>
      <c r="S187" s="38" t="s">
        <v>1022</v>
      </c>
    </row>
    <row r="188" spans="1:19" ht="45" x14ac:dyDescent="0.25">
      <c r="A188" s="38">
        <v>8</v>
      </c>
      <c r="B188" s="41" t="s">
        <v>644</v>
      </c>
      <c r="C188" s="33" t="s">
        <v>1024</v>
      </c>
      <c r="D188" s="42" t="s">
        <v>411</v>
      </c>
      <c r="E188" s="42" t="s">
        <v>645</v>
      </c>
      <c r="F188" s="41" t="s">
        <v>724</v>
      </c>
      <c r="G188" s="41" t="s">
        <v>713</v>
      </c>
      <c r="H188" s="37">
        <v>33.5</v>
      </c>
      <c r="I188" s="38" t="s">
        <v>829</v>
      </c>
      <c r="J188" s="38"/>
      <c r="K188" s="38"/>
      <c r="L188" s="38" t="s">
        <v>794</v>
      </c>
      <c r="M188" s="38" t="s">
        <v>794</v>
      </c>
      <c r="N188" s="38" t="s">
        <v>798</v>
      </c>
      <c r="O188" s="38"/>
      <c r="P188" s="59" t="s">
        <v>1021</v>
      </c>
      <c r="Q188" s="39" t="s">
        <v>747</v>
      </c>
      <c r="R188" s="39" t="s">
        <v>748</v>
      </c>
      <c r="S188" s="38" t="s">
        <v>1022</v>
      </c>
    </row>
    <row r="189" spans="1:19" ht="45" x14ac:dyDescent="0.25">
      <c r="A189" s="38">
        <v>9</v>
      </c>
      <c r="B189" s="41" t="s">
        <v>646</v>
      </c>
      <c r="C189" s="33" t="s">
        <v>1025</v>
      </c>
      <c r="D189" s="42" t="s">
        <v>647</v>
      </c>
      <c r="E189" s="42" t="s">
        <v>648</v>
      </c>
      <c r="F189" s="41" t="s">
        <v>724</v>
      </c>
      <c r="G189" s="41" t="s">
        <v>713</v>
      </c>
      <c r="H189" s="37">
        <v>34</v>
      </c>
      <c r="I189" s="38" t="s">
        <v>829</v>
      </c>
      <c r="J189" s="38"/>
      <c r="K189" s="38"/>
      <c r="L189" s="38" t="s">
        <v>794</v>
      </c>
      <c r="M189" s="38" t="s">
        <v>794</v>
      </c>
      <c r="N189" s="38" t="s">
        <v>798</v>
      </c>
      <c r="O189" s="38"/>
      <c r="P189" s="59" t="s">
        <v>1021</v>
      </c>
      <c r="Q189" s="39" t="s">
        <v>747</v>
      </c>
      <c r="R189" s="39" t="s">
        <v>748</v>
      </c>
      <c r="S189" s="38" t="s">
        <v>1022</v>
      </c>
    </row>
    <row r="190" spans="1:19" ht="45" x14ac:dyDescent="0.25">
      <c r="A190" s="38">
        <v>27</v>
      </c>
      <c r="B190" s="41" t="s">
        <v>618</v>
      </c>
      <c r="C190" s="33" t="s">
        <v>1028</v>
      </c>
      <c r="D190" s="49" t="s">
        <v>619</v>
      </c>
      <c r="E190" s="49" t="s">
        <v>620</v>
      </c>
      <c r="F190" s="33" t="s">
        <v>717</v>
      </c>
      <c r="G190" s="50" t="s">
        <v>713</v>
      </c>
      <c r="H190" s="37">
        <v>34</v>
      </c>
      <c r="I190" s="38" t="s">
        <v>829</v>
      </c>
      <c r="J190" s="38"/>
      <c r="K190" s="38"/>
      <c r="L190" s="38" t="s">
        <v>794</v>
      </c>
      <c r="M190" s="38" t="s">
        <v>794</v>
      </c>
      <c r="N190" s="38" t="s">
        <v>798</v>
      </c>
      <c r="O190" s="38"/>
      <c r="P190" s="59" t="s">
        <v>1021</v>
      </c>
      <c r="Q190" s="39" t="s">
        <v>747</v>
      </c>
      <c r="R190" s="39" t="s">
        <v>748</v>
      </c>
      <c r="S190" s="38" t="s">
        <v>1022</v>
      </c>
    </row>
    <row r="191" spans="1:19" ht="45" x14ac:dyDescent="0.25">
      <c r="A191" s="38">
        <v>5</v>
      </c>
      <c r="B191" s="41" t="s">
        <v>638</v>
      </c>
      <c r="C191" s="33" t="s">
        <v>1026</v>
      </c>
      <c r="D191" s="42" t="s">
        <v>639</v>
      </c>
      <c r="E191" s="42" t="s">
        <v>196</v>
      </c>
      <c r="F191" s="41" t="s">
        <v>724</v>
      </c>
      <c r="G191" s="41" t="s">
        <v>713</v>
      </c>
      <c r="H191" s="37">
        <v>35</v>
      </c>
      <c r="I191" s="38" t="s">
        <v>829</v>
      </c>
      <c r="J191" s="38"/>
      <c r="K191" s="38"/>
      <c r="L191" s="38" t="s">
        <v>794</v>
      </c>
      <c r="M191" s="38" t="s">
        <v>794</v>
      </c>
      <c r="N191" s="38" t="s">
        <v>798</v>
      </c>
      <c r="O191" s="38"/>
      <c r="P191" s="59" t="s">
        <v>1021</v>
      </c>
      <c r="Q191" s="39" t="s">
        <v>747</v>
      </c>
      <c r="R191" s="39" t="s">
        <v>748</v>
      </c>
      <c r="S191" s="38" t="s">
        <v>1022</v>
      </c>
    </row>
    <row r="192" spans="1:19" ht="45" x14ac:dyDescent="0.25">
      <c r="A192" s="38">
        <v>24</v>
      </c>
      <c r="B192" s="41" t="s">
        <v>612</v>
      </c>
      <c r="C192" s="33" t="s">
        <v>1027</v>
      </c>
      <c r="D192" s="42" t="s">
        <v>613</v>
      </c>
      <c r="E192" s="42" t="s">
        <v>129</v>
      </c>
      <c r="F192" s="33" t="s">
        <v>717</v>
      </c>
      <c r="G192" s="41" t="s">
        <v>713</v>
      </c>
      <c r="H192" s="37">
        <v>37</v>
      </c>
      <c r="I192" s="38" t="s">
        <v>829</v>
      </c>
      <c r="J192" s="38"/>
      <c r="K192" s="38"/>
      <c r="L192" s="38" t="s">
        <v>794</v>
      </c>
      <c r="M192" s="38" t="s">
        <v>794</v>
      </c>
      <c r="N192" s="38" t="s">
        <v>798</v>
      </c>
      <c r="O192" s="38"/>
      <c r="P192" s="59" t="s">
        <v>1021</v>
      </c>
      <c r="Q192" s="39" t="s">
        <v>747</v>
      </c>
      <c r="R192" s="39" t="s">
        <v>748</v>
      </c>
      <c r="S192" s="38" t="s">
        <v>1022</v>
      </c>
    </row>
    <row r="193" spans="1:19" ht="45" x14ac:dyDescent="0.25">
      <c r="A193" s="38">
        <v>9</v>
      </c>
      <c r="B193" s="47" t="s">
        <v>671</v>
      </c>
      <c r="C193" s="33" t="s">
        <v>1036</v>
      </c>
      <c r="D193" s="48" t="s">
        <v>195</v>
      </c>
      <c r="E193" s="48" t="s">
        <v>73</v>
      </c>
      <c r="F193" s="65" t="s">
        <v>723</v>
      </c>
      <c r="G193" s="47" t="s">
        <v>704</v>
      </c>
      <c r="H193" s="37">
        <v>39</v>
      </c>
      <c r="I193" s="38" t="s">
        <v>829</v>
      </c>
      <c r="J193" s="38"/>
      <c r="K193" s="38"/>
      <c r="L193" s="38" t="s">
        <v>794</v>
      </c>
      <c r="M193" s="38" t="s">
        <v>794</v>
      </c>
      <c r="N193" s="38" t="s">
        <v>798</v>
      </c>
      <c r="O193" s="38"/>
      <c r="P193" s="59" t="s">
        <v>1021</v>
      </c>
      <c r="Q193" s="39" t="s">
        <v>747</v>
      </c>
      <c r="R193" s="39" t="s">
        <v>748</v>
      </c>
      <c r="S193" s="38" t="s">
        <v>1022</v>
      </c>
    </row>
    <row r="194" spans="1:19" ht="45" x14ac:dyDescent="0.25">
      <c r="A194" s="38">
        <v>19</v>
      </c>
      <c r="B194" s="47" t="s">
        <v>692</v>
      </c>
      <c r="C194" s="33" t="s">
        <v>1037</v>
      </c>
      <c r="D194" s="48" t="s">
        <v>92</v>
      </c>
      <c r="E194" s="48" t="s">
        <v>645</v>
      </c>
      <c r="F194" s="65" t="s">
        <v>723</v>
      </c>
      <c r="G194" s="47" t="s">
        <v>704</v>
      </c>
      <c r="H194" s="37">
        <v>39</v>
      </c>
      <c r="I194" s="38" t="s">
        <v>829</v>
      </c>
      <c r="J194" s="38"/>
      <c r="K194" s="38"/>
      <c r="L194" s="38" t="s">
        <v>794</v>
      </c>
      <c r="M194" s="38" t="s">
        <v>794</v>
      </c>
      <c r="N194" s="38" t="s">
        <v>798</v>
      </c>
      <c r="O194" s="38"/>
      <c r="P194" s="59" t="s">
        <v>1021</v>
      </c>
      <c r="Q194" s="39" t="s">
        <v>747</v>
      </c>
      <c r="R194" s="39" t="s">
        <v>748</v>
      </c>
      <c r="S194" s="38" t="s">
        <v>1022</v>
      </c>
    </row>
    <row r="195" spans="1:19" ht="45" x14ac:dyDescent="0.25">
      <c r="A195" s="38">
        <v>13</v>
      </c>
      <c r="B195" s="47" t="s">
        <v>678</v>
      </c>
      <c r="C195" s="33" t="s">
        <v>1038</v>
      </c>
      <c r="D195" s="48" t="s">
        <v>679</v>
      </c>
      <c r="E195" s="48" t="s">
        <v>680</v>
      </c>
      <c r="F195" s="65" t="s">
        <v>723</v>
      </c>
      <c r="G195" s="47" t="s">
        <v>704</v>
      </c>
      <c r="H195" s="37">
        <v>41</v>
      </c>
      <c r="I195" s="38" t="s">
        <v>829</v>
      </c>
      <c r="J195" s="38"/>
      <c r="K195" s="38"/>
      <c r="L195" s="38" t="s">
        <v>794</v>
      </c>
      <c r="M195" s="38" t="s">
        <v>794</v>
      </c>
      <c r="N195" s="38" t="s">
        <v>798</v>
      </c>
      <c r="O195" s="38"/>
      <c r="P195" s="59" t="s">
        <v>1021</v>
      </c>
      <c r="Q195" s="39" t="s">
        <v>747</v>
      </c>
      <c r="R195" s="39" t="s">
        <v>748</v>
      </c>
      <c r="S195" s="38" t="s">
        <v>1022</v>
      </c>
    </row>
    <row r="196" spans="1:19" ht="45" x14ac:dyDescent="0.25">
      <c r="A196" s="38">
        <v>21</v>
      </c>
      <c r="B196" s="47" t="s">
        <v>696</v>
      </c>
      <c r="C196" s="33" t="s">
        <v>1039</v>
      </c>
      <c r="D196" s="48" t="s">
        <v>697</v>
      </c>
      <c r="E196" s="48" t="s">
        <v>84</v>
      </c>
      <c r="F196" s="65" t="s">
        <v>723</v>
      </c>
      <c r="G196" s="47" t="s">
        <v>704</v>
      </c>
      <c r="H196" s="37">
        <v>42.5</v>
      </c>
      <c r="I196" s="38" t="s">
        <v>858</v>
      </c>
      <c r="J196" s="38"/>
      <c r="K196" s="38"/>
      <c r="L196" s="38" t="s">
        <v>794</v>
      </c>
      <c r="M196" s="38" t="s">
        <v>794</v>
      </c>
      <c r="N196" s="38" t="s">
        <v>798</v>
      </c>
      <c r="O196" s="38"/>
      <c r="P196" s="59" t="s">
        <v>1021</v>
      </c>
      <c r="Q196" s="39" t="s">
        <v>747</v>
      </c>
      <c r="R196" s="39" t="s">
        <v>748</v>
      </c>
      <c r="S196" s="38" t="s">
        <v>1022</v>
      </c>
    </row>
    <row r="197" spans="1:19" ht="45" x14ac:dyDescent="0.25">
      <c r="A197" s="38">
        <v>17</v>
      </c>
      <c r="B197" s="41" t="s">
        <v>659</v>
      </c>
      <c r="C197" s="33" t="s">
        <v>1030</v>
      </c>
      <c r="D197" s="49" t="s">
        <v>1031</v>
      </c>
      <c r="E197" s="49" t="s">
        <v>289</v>
      </c>
      <c r="F197" s="41" t="s">
        <v>724</v>
      </c>
      <c r="G197" s="50" t="s">
        <v>713</v>
      </c>
      <c r="H197" s="37">
        <v>45</v>
      </c>
      <c r="I197" s="38" t="s">
        <v>858</v>
      </c>
      <c r="J197" s="38"/>
      <c r="K197" s="38"/>
      <c r="L197" s="38" t="s">
        <v>794</v>
      </c>
      <c r="M197" s="38" t="s">
        <v>794</v>
      </c>
      <c r="N197" s="38" t="s">
        <v>798</v>
      </c>
      <c r="O197" s="38"/>
      <c r="P197" s="59" t="s">
        <v>1021</v>
      </c>
      <c r="Q197" s="39" t="s">
        <v>747</v>
      </c>
      <c r="R197" s="39" t="s">
        <v>748</v>
      </c>
      <c r="S197" s="38" t="s">
        <v>1022</v>
      </c>
    </row>
    <row r="198" spans="1:19" ht="45" x14ac:dyDescent="0.25">
      <c r="A198" s="38">
        <v>1</v>
      </c>
      <c r="B198" s="41" t="s">
        <v>630</v>
      </c>
      <c r="C198" s="33" t="s">
        <v>1032</v>
      </c>
      <c r="D198" s="42" t="s">
        <v>411</v>
      </c>
      <c r="E198" s="42" t="s">
        <v>1033</v>
      </c>
      <c r="F198" s="41" t="s">
        <v>724</v>
      </c>
      <c r="G198" s="41" t="s">
        <v>713</v>
      </c>
      <c r="H198" s="37">
        <v>46</v>
      </c>
      <c r="I198" s="38" t="s">
        <v>858</v>
      </c>
      <c r="J198" s="38"/>
      <c r="K198" s="38"/>
      <c r="L198" s="38" t="s">
        <v>794</v>
      </c>
      <c r="M198" s="38" t="s">
        <v>794</v>
      </c>
      <c r="N198" s="38" t="s">
        <v>798</v>
      </c>
      <c r="O198" s="38"/>
      <c r="P198" s="59" t="s">
        <v>1021</v>
      </c>
      <c r="Q198" s="39" t="s">
        <v>747</v>
      </c>
      <c r="R198" s="39" t="s">
        <v>748</v>
      </c>
      <c r="S198" s="38" t="s">
        <v>1022</v>
      </c>
    </row>
    <row r="199" spans="1:19" ht="45" x14ac:dyDescent="0.25">
      <c r="A199" s="38">
        <v>15</v>
      </c>
      <c r="B199" s="41" t="s">
        <v>657</v>
      </c>
      <c r="C199" s="33" t="s">
        <v>1034</v>
      </c>
      <c r="D199" s="49" t="s">
        <v>70</v>
      </c>
      <c r="E199" s="49" t="s">
        <v>541</v>
      </c>
      <c r="F199" s="41" t="s">
        <v>724</v>
      </c>
      <c r="G199" s="50" t="s">
        <v>713</v>
      </c>
      <c r="H199" s="37">
        <v>50</v>
      </c>
      <c r="I199" s="38" t="s">
        <v>858</v>
      </c>
      <c r="J199" s="38"/>
      <c r="K199" s="38"/>
      <c r="L199" s="38" t="s">
        <v>794</v>
      </c>
      <c r="M199" s="38" t="s">
        <v>794</v>
      </c>
      <c r="N199" s="38" t="s">
        <v>798</v>
      </c>
      <c r="O199" s="38"/>
      <c r="P199" s="59" t="s">
        <v>1021</v>
      </c>
      <c r="Q199" s="39" t="s">
        <v>747</v>
      </c>
      <c r="R199" s="39" t="s">
        <v>748</v>
      </c>
      <c r="S199" s="38" t="s">
        <v>1022</v>
      </c>
    </row>
    <row r="200" spans="1:19" ht="45" x14ac:dyDescent="0.25">
      <c r="A200" s="38">
        <v>28</v>
      </c>
      <c r="B200" s="41" t="s">
        <v>621</v>
      </c>
      <c r="C200" s="33" t="s">
        <v>1035</v>
      </c>
      <c r="D200" s="42" t="s">
        <v>622</v>
      </c>
      <c r="E200" s="42" t="s">
        <v>20</v>
      </c>
      <c r="F200" s="33" t="s">
        <v>717</v>
      </c>
      <c r="G200" s="41" t="s">
        <v>713</v>
      </c>
      <c r="H200" s="37">
        <v>53</v>
      </c>
      <c r="I200" s="38" t="s">
        <v>858</v>
      </c>
      <c r="J200" s="38"/>
      <c r="K200" s="38"/>
      <c r="L200" s="38" t="s">
        <v>794</v>
      </c>
      <c r="M200" s="38" t="s">
        <v>794</v>
      </c>
      <c r="N200" s="38" t="s">
        <v>798</v>
      </c>
      <c r="O200" s="38"/>
      <c r="P200" s="59" t="s">
        <v>1021</v>
      </c>
      <c r="Q200" s="39" t="s">
        <v>747</v>
      </c>
      <c r="R200" s="39" t="s">
        <v>748</v>
      </c>
      <c r="S200" s="38" t="s">
        <v>1022</v>
      </c>
    </row>
    <row r="201" spans="1:19" ht="45" x14ac:dyDescent="0.25">
      <c r="A201" s="38">
        <v>21</v>
      </c>
      <c r="B201" s="41" t="s">
        <v>606</v>
      </c>
      <c r="C201" s="33" t="s">
        <v>1029</v>
      </c>
      <c r="D201" s="42" t="s">
        <v>607</v>
      </c>
      <c r="E201" s="42" t="s">
        <v>601</v>
      </c>
      <c r="F201" s="33" t="s">
        <v>717</v>
      </c>
      <c r="G201" s="41" t="s">
        <v>713</v>
      </c>
      <c r="H201" s="37">
        <v>53.5</v>
      </c>
      <c r="I201" s="38" t="s">
        <v>858</v>
      </c>
      <c r="J201" s="38"/>
      <c r="K201" s="38"/>
      <c r="L201" s="38" t="s">
        <v>794</v>
      </c>
      <c r="M201" s="38" t="s">
        <v>794</v>
      </c>
      <c r="N201" s="38" t="s">
        <v>798</v>
      </c>
      <c r="O201" s="38"/>
      <c r="P201" s="59" t="s">
        <v>1021</v>
      </c>
      <c r="Q201" s="39" t="s">
        <v>747</v>
      </c>
      <c r="R201" s="39" t="s">
        <v>748</v>
      </c>
      <c r="S201" s="38" t="s">
        <v>1022</v>
      </c>
    </row>
    <row r="202" spans="1:19" ht="45" x14ac:dyDescent="0.25">
      <c r="A202" s="38">
        <v>20</v>
      </c>
      <c r="B202" s="47" t="s">
        <v>693</v>
      </c>
      <c r="C202" s="33" t="s">
        <v>1040</v>
      </c>
      <c r="D202" s="48" t="s">
        <v>694</v>
      </c>
      <c r="E202" s="48" t="s">
        <v>695</v>
      </c>
      <c r="F202" s="65" t="s">
        <v>723</v>
      </c>
      <c r="G202" s="47" t="s">
        <v>704</v>
      </c>
      <c r="H202" s="37">
        <v>56</v>
      </c>
      <c r="I202" s="38" t="s">
        <v>858</v>
      </c>
      <c r="J202" s="38"/>
      <c r="K202" s="38"/>
      <c r="L202" s="38" t="s">
        <v>794</v>
      </c>
      <c r="M202" s="38" t="s">
        <v>794</v>
      </c>
      <c r="N202" s="38" t="s">
        <v>798</v>
      </c>
      <c r="O202" s="38"/>
      <c r="P202" s="59" t="s">
        <v>1021</v>
      </c>
      <c r="Q202" s="39" t="s">
        <v>747</v>
      </c>
      <c r="R202" s="39" t="s">
        <v>748</v>
      </c>
      <c r="S202" s="38" t="s">
        <v>1022</v>
      </c>
    </row>
    <row r="203" spans="1:19" ht="45" x14ac:dyDescent="0.25">
      <c r="A203" s="38">
        <v>3</v>
      </c>
      <c r="B203" s="43" t="s">
        <v>401</v>
      </c>
      <c r="C203" s="33" t="s">
        <v>1041</v>
      </c>
      <c r="D203" s="66" t="s">
        <v>402</v>
      </c>
      <c r="E203" s="67" t="s">
        <v>79</v>
      </c>
      <c r="F203" s="65" t="s">
        <v>723</v>
      </c>
      <c r="G203" s="65" t="s">
        <v>704</v>
      </c>
      <c r="H203" s="37">
        <v>56</v>
      </c>
      <c r="I203" s="38" t="s">
        <v>858</v>
      </c>
      <c r="J203" s="38"/>
      <c r="K203" s="38"/>
      <c r="L203" s="38" t="s">
        <v>794</v>
      </c>
      <c r="M203" s="38" t="s">
        <v>794</v>
      </c>
      <c r="N203" s="38" t="s">
        <v>798</v>
      </c>
      <c r="O203" s="38"/>
      <c r="P203" s="59" t="s">
        <v>1021</v>
      </c>
      <c r="Q203" s="39" t="s">
        <v>747</v>
      </c>
      <c r="R203" s="39" t="s">
        <v>748</v>
      </c>
      <c r="S203" s="38" t="s">
        <v>1022</v>
      </c>
    </row>
    <row r="204" spans="1:19" ht="45" x14ac:dyDescent="0.25">
      <c r="A204" s="38">
        <v>18</v>
      </c>
      <c r="B204" s="41" t="s">
        <v>599</v>
      </c>
      <c r="C204" s="33" t="s">
        <v>1054</v>
      </c>
      <c r="D204" s="42" t="s">
        <v>600</v>
      </c>
      <c r="E204" s="42" t="s">
        <v>601</v>
      </c>
      <c r="F204" s="33" t="s">
        <v>717</v>
      </c>
      <c r="G204" s="41" t="s">
        <v>713</v>
      </c>
      <c r="H204" s="37">
        <v>0</v>
      </c>
      <c r="I204" s="38" t="s">
        <v>805</v>
      </c>
      <c r="J204" s="38"/>
      <c r="K204" s="38"/>
      <c r="L204" s="38" t="s">
        <v>794</v>
      </c>
      <c r="M204" s="38" t="s">
        <v>794</v>
      </c>
      <c r="N204" s="38" t="s">
        <v>798</v>
      </c>
      <c r="O204" s="38"/>
      <c r="P204" s="59" t="s">
        <v>1043</v>
      </c>
      <c r="Q204" s="39" t="s">
        <v>749</v>
      </c>
      <c r="R204" s="39" t="s">
        <v>750</v>
      </c>
      <c r="S204" s="38" t="s">
        <v>1044</v>
      </c>
    </row>
    <row r="205" spans="1:19" ht="45" x14ac:dyDescent="0.25">
      <c r="A205" s="38">
        <v>19</v>
      </c>
      <c r="B205" s="41" t="s">
        <v>602</v>
      </c>
      <c r="C205" s="33" t="s">
        <v>1055</v>
      </c>
      <c r="D205" s="58" t="s">
        <v>603</v>
      </c>
      <c r="E205" s="58" t="s">
        <v>20</v>
      </c>
      <c r="F205" s="33" t="s">
        <v>717</v>
      </c>
      <c r="G205" s="50" t="s">
        <v>713</v>
      </c>
      <c r="H205" s="37">
        <v>0</v>
      </c>
      <c r="I205" s="38" t="s">
        <v>805</v>
      </c>
      <c r="J205" s="38"/>
      <c r="K205" s="38"/>
      <c r="L205" s="38" t="s">
        <v>794</v>
      </c>
      <c r="M205" s="38" t="s">
        <v>794</v>
      </c>
      <c r="N205" s="38" t="s">
        <v>798</v>
      </c>
      <c r="O205" s="38"/>
      <c r="P205" s="59" t="s">
        <v>1043</v>
      </c>
      <c r="Q205" s="39" t="s">
        <v>749</v>
      </c>
      <c r="R205" s="39" t="s">
        <v>750</v>
      </c>
      <c r="S205" s="38" t="s">
        <v>1044</v>
      </c>
    </row>
    <row r="206" spans="1:19" ht="45" x14ac:dyDescent="0.25">
      <c r="A206" s="38">
        <v>22</v>
      </c>
      <c r="B206" s="41" t="s">
        <v>608</v>
      </c>
      <c r="C206" s="33" t="s">
        <v>1056</v>
      </c>
      <c r="D206" s="42" t="s">
        <v>609</v>
      </c>
      <c r="E206" s="42" t="s">
        <v>73</v>
      </c>
      <c r="F206" s="33" t="s">
        <v>717</v>
      </c>
      <c r="G206" s="41" t="s">
        <v>713</v>
      </c>
      <c r="H206" s="37">
        <v>0</v>
      </c>
      <c r="I206" s="38" t="s">
        <v>805</v>
      </c>
      <c r="J206" s="38"/>
      <c r="K206" s="38"/>
      <c r="L206" s="38" t="s">
        <v>794</v>
      </c>
      <c r="M206" s="38" t="s">
        <v>794</v>
      </c>
      <c r="N206" s="38" t="s">
        <v>798</v>
      </c>
      <c r="O206" s="38"/>
      <c r="P206" s="59" t="s">
        <v>1043</v>
      </c>
      <c r="Q206" s="39" t="s">
        <v>749</v>
      </c>
      <c r="R206" s="39" t="s">
        <v>750</v>
      </c>
      <c r="S206" s="38" t="s">
        <v>1044</v>
      </c>
    </row>
    <row r="207" spans="1:19" ht="45" x14ac:dyDescent="0.25">
      <c r="A207" s="38">
        <v>26</v>
      </c>
      <c r="B207" s="41" t="s">
        <v>616</v>
      </c>
      <c r="C207" s="33" t="s">
        <v>1057</v>
      </c>
      <c r="D207" s="49" t="s">
        <v>243</v>
      </c>
      <c r="E207" s="49" t="s">
        <v>617</v>
      </c>
      <c r="F207" s="33" t="s">
        <v>717</v>
      </c>
      <c r="G207" s="50" t="s">
        <v>713</v>
      </c>
      <c r="H207" s="37">
        <v>0</v>
      </c>
      <c r="I207" s="38" t="s">
        <v>805</v>
      </c>
      <c r="J207" s="38"/>
      <c r="K207" s="38"/>
      <c r="L207" s="38" t="s">
        <v>794</v>
      </c>
      <c r="M207" s="38" t="s">
        <v>794</v>
      </c>
      <c r="N207" s="38" t="s">
        <v>798</v>
      </c>
      <c r="O207" s="38"/>
      <c r="P207" s="59" t="s">
        <v>1043</v>
      </c>
      <c r="Q207" s="39" t="s">
        <v>749</v>
      </c>
      <c r="R207" s="39" t="s">
        <v>750</v>
      </c>
      <c r="S207" s="38" t="s">
        <v>1044</v>
      </c>
    </row>
    <row r="208" spans="1:19" ht="45" x14ac:dyDescent="0.25">
      <c r="A208" s="38">
        <v>16</v>
      </c>
      <c r="B208" s="41" t="s">
        <v>658</v>
      </c>
      <c r="C208" s="33" t="s">
        <v>1058</v>
      </c>
      <c r="D208" s="49" t="s">
        <v>255</v>
      </c>
      <c r="E208" s="49" t="s">
        <v>289</v>
      </c>
      <c r="F208" s="41" t="s">
        <v>724</v>
      </c>
      <c r="G208" s="50" t="s">
        <v>713</v>
      </c>
      <c r="H208" s="37">
        <v>0</v>
      </c>
      <c r="I208" s="38" t="s">
        <v>805</v>
      </c>
      <c r="J208" s="38"/>
      <c r="K208" s="38"/>
      <c r="L208" s="38" t="s">
        <v>794</v>
      </c>
      <c r="M208" s="38" t="s">
        <v>794</v>
      </c>
      <c r="N208" s="38" t="s">
        <v>798</v>
      </c>
      <c r="O208" s="38"/>
      <c r="P208" s="59" t="s">
        <v>1043</v>
      </c>
      <c r="Q208" s="39" t="s">
        <v>749</v>
      </c>
      <c r="R208" s="39" t="s">
        <v>750</v>
      </c>
      <c r="S208" s="38" t="s">
        <v>1044</v>
      </c>
    </row>
    <row r="209" spans="1:19" ht="45" x14ac:dyDescent="0.25">
      <c r="A209" s="38">
        <v>6</v>
      </c>
      <c r="B209" s="41" t="s">
        <v>640</v>
      </c>
      <c r="C209" s="33" t="s">
        <v>1059</v>
      </c>
      <c r="D209" s="42" t="s">
        <v>641</v>
      </c>
      <c r="E209" s="42" t="s">
        <v>642</v>
      </c>
      <c r="F209" s="41" t="s">
        <v>724</v>
      </c>
      <c r="G209" s="41" t="s">
        <v>713</v>
      </c>
      <c r="H209" s="37">
        <v>9</v>
      </c>
      <c r="I209" s="38" t="s">
        <v>805</v>
      </c>
      <c r="J209" s="38"/>
      <c r="K209" s="38"/>
      <c r="L209" s="38" t="s">
        <v>794</v>
      </c>
      <c r="M209" s="38" t="s">
        <v>794</v>
      </c>
      <c r="N209" s="38" t="s">
        <v>798</v>
      </c>
      <c r="O209" s="38"/>
      <c r="P209" s="59" t="s">
        <v>1043</v>
      </c>
      <c r="Q209" s="39" t="s">
        <v>749</v>
      </c>
      <c r="R209" s="39" t="s">
        <v>750</v>
      </c>
      <c r="S209" s="38" t="s">
        <v>1044</v>
      </c>
    </row>
    <row r="210" spans="1:19" ht="45" x14ac:dyDescent="0.25">
      <c r="A210" s="38">
        <v>9</v>
      </c>
      <c r="B210" s="43" t="s">
        <v>343</v>
      </c>
      <c r="C210" s="33" t="s">
        <v>1042</v>
      </c>
      <c r="D210" s="44" t="s">
        <v>344</v>
      </c>
      <c r="E210" s="45" t="s">
        <v>165</v>
      </c>
      <c r="F210" s="46" t="s">
        <v>721</v>
      </c>
      <c r="G210" s="46" t="s">
        <v>710</v>
      </c>
      <c r="H210" s="37">
        <v>10</v>
      </c>
      <c r="I210" s="38" t="s">
        <v>805</v>
      </c>
      <c r="J210" s="38"/>
      <c r="K210" s="38" t="s">
        <v>802</v>
      </c>
      <c r="L210" s="38"/>
      <c r="M210" s="38"/>
      <c r="N210" s="38" t="s">
        <v>794</v>
      </c>
      <c r="O210" s="38"/>
      <c r="P210" s="59" t="s">
        <v>1043</v>
      </c>
      <c r="Q210" s="39" t="s">
        <v>749</v>
      </c>
      <c r="R210" s="39" t="s">
        <v>750</v>
      </c>
      <c r="S210" s="38" t="s">
        <v>1044</v>
      </c>
    </row>
    <row r="211" spans="1:19" ht="45" x14ac:dyDescent="0.25">
      <c r="A211" s="38">
        <v>28</v>
      </c>
      <c r="B211" s="43" t="s">
        <v>389</v>
      </c>
      <c r="C211" s="33" t="s">
        <v>1045</v>
      </c>
      <c r="D211" s="44" t="s">
        <v>390</v>
      </c>
      <c r="E211" s="45" t="s">
        <v>391</v>
      </c>
      <c r="F211" s="65" t="s">
        <v>723</v>
      </c>
      <c r="G211" s="46" t="s">
        <v>710</v>
      </c>
      <c r="H211" s="37">
        <v>10</v>
      </c>
      <c r="I211" s="38" t="s">
        <v>805</v>
      </c>
      <c r="J211" s="38"/>
      <c r="K211" s="38" t="s">
        <v>802</v>
      </c>
      <c r="L211" s="38"/>
      <c r="M211" s="38"/>
      <c r="N211" s="38" t="s">
        <v>794</v>
      </c>
      <c r="O211" s="38"/>
      <c r="P211" s="59" t="s">
        <v>1043</v>
      </c>
      <c r="Q211" s="39" t="s">
        <v>749</v>
      </c>
      <c r="R211" s="39" t="s">
        <v>750</v>
      </c>
      <c r="S211" s="38" t="s">
        <v>1044</v>
      </c>
    </row>
    <row r="212" spans="1:19" ht="45" x14ac:dyDescent="0.25">
      <c r="A212" s="38">
        <v>29</v>
      </c>
      <c r="B212" s="41" t="s">
        <v>623</v>
      </c>
      <c r="C212" s="33" t="s">
        <v>1060</v>
      </c>
      <c r="D212" s="42" t="s">
        <v>624</v>
      </c>
      <c r="E212" s="42" t="s">
        <v>278</v>
      </c>
      <c r="F212" s="33" t="s">
        <v>717</v>
      </c>
      <c r="G212" s="41" t="s">
        <v>713</v>
      </c>
      <c r="H212" s="37">
        <v>12</v>
      </c>
      <c r="I212" s="38" t="s">
        <v>805</v>
      </c>
      <c r="J212" s="38"/>
      <c r="K212" s="38"/>
      <c r="L212" s="38" t="s">
        <v>794</v>
      </c>
      <c r="M212" s="38" t="s">
        <v>794</v>
      </c>
      <c r="N212" s="38" t="s">
        <v>798</v>
      </c>
      <c r="O212" s="38"/>
      <c r="P212" s="59" t="s">
        <v>1043</v>
      </c>
      <c r="Q212" s="39" t="s">
        <v>749</v>
      </c>
      <c r="R212" s="39" t="s">
        <v>750</v>
      </c>
      <c r="S212" s="38" t="s">
        <v>1044</v>
      </c>
    </row>
    <row r="213" spans="1:19" ht="45" x14ac:dyDescent="0.25">
      <c r="A213" s="38">
        <v>26</v>
      </c>
      <c r="B213" s="43" t="s">
        <v>384</v>
      </c>
      <c r="C213" s="33" t="s">
        <v>1046</v>
      </c>
      <c r="D213" s="44" t="s">
        <v>27</v>
      </c>
      <c r="E213" s="45" t="s">
        <v>385</v>
      </c>
      <c r="F213" s="46" t="s">
        <v>721</v>
      </c>
      <c r="G213" s="46" t="s">
        <v>710</v>
      </c>
      <c r="H213" s="37">
        <v>15</v>
      </c>
      <c r="I213" s="38" t="s">
        <v>805</v>
      </c>
      <c r="J213" s="38"/>
      <c r="K213" s="38" t="s">
        <v>802</v>
      </c>
      <c r="L213" s="38"/>
      <c r="M213" s="38"/>
      <c r="N213" s="38" t="s">
        <v>794</v>
      </c>
      <c r="O213" s="38"/>
      <c r="P213" s="59" t="s">
        <v>1043</v>
      </c>
      <c r="Q213" s="39" t="s">
        <v>749</v>
      </c>
      <c r="R213" s="39" t="s">
        <v>750</v>
      </c>
      <c r="S213" s="38" t="s">
        <v>1044</v>
      </c>
    </row>
    <row r="214" spans="1:19" ht="45" x14ac:dyDescent="0.25">
      <c r="A214" s="38">
        <v>19</v>
      </c>
      <c r="B214" s="43" t="s">
        <v>367</v>
      </c>
      <c r="C214" s="33" t="s">
        <v>1047</v>
      </c>
      <c r="D214" s="44" t="s">
        <v>190</v>
      </c>
      <c r="E214" s="45" t="s">
        <v>368</v>
      </c>
      <c r="F214" s="46" t="s">
        <v>721</v>
      </c>
      <c r="G214" s="46" t="s">
        <v>710</v>
      </c>
      <c r="H214" s="37">
        <v>17</v>
      </c>
      <c r="I214" s="38" t="s">
        <v>805</v>
      </c>
      <c r="J214" s="38"/>
      <c r="K214" s="38" t="s">
        <v>802</v>
      </c>
      <c r="L214" s="38"/>
      <c r="M214" s="38"/>
      <c r="N214" s="38" t="s">
        <v>794</v>
      </c>
      <c r="O214" s="38"/>
      <c r="P214" s="59" t="s">
        <v>1043</v>
      </c>
      <c r="Q214" s="39" t="s">
        <v>749</v>
      </c>
      <c r="R214" s="39" t="s">
        <v>750</v>
      </c>
      <c r="S214" s="38" t="s">
        <v>1044</v>
      </c>
    </row>
    <row r="215" spans="1:19" ht="45" x14ac:dyDescent="0.25">
      <c r="A215" s="38">
        <v>13</v>
      </c>
      <c r="B215" s="41" t="s">
        <v>653</v>
      </c>
      <c r="C215" s="33" t="s">
        <v>1061</v>
      </c>
      <c r="D215" s="42" t="s">
        <v>302</v>
      </c>
      <c r="E215" s="42" t="s">
        <v>552</v>
      </c>
      <c r="F215" s="41" t="s">
        <v>724</v>
      </c>
      <c r="G215" s="41" t="s">
        <v>713</v>
      </c>
      <c r="H215" s="37">
        <v>18</v>
      </c>
      <c r="I215" s="38" t="s">
        <v>805</v>
      </c>
      <c r="J215" s="38"/>
      <c r="K215" s="38"/>
      <c r="L215" s="38" t="s">
        <v>794</v>
      </c>
      <c r="M215" s="38" t="s">
        <v>794</v>
      </c>
      <c r="N215" s="38" t="s">
        <v>798</v>
      </c>
      <c r="O215" s="38"/>
      <c r="P215" s="59" t="s">
        <v>1043</v>
      </c>
      <c r="Q215" s="39" t="s">
        <v>749</v>
      </c>
      <c r="R215" s="39" t="s">
        <v>750</v>
      </c>
      <c r="S215" s="38" t="s">
        <v>1044</v>
      </c>
    </row>
    <row r="216" spans="1:19" ht="45" x14ac:dyDescent="0.25">
      <c r="A216" s="38">
        <v>7</v>
      </c>
      <c r="B216" s="43" t="s">
        <v>337</v>
      </c>
      <c r="C216" s="33" t="s">
        <v>1048</v>
      </c>
      <c r="D216" s="44" t="s">
        <v>338</v>
      </c>
      <c r="E216" s="45" t="s">
        <v>339</v>
      </c>
      <c r="F216" s="46" t="s">
        <v>721</v>
      </c>
      <c r="G216" s="46" t="s">
        <v>710</v>
      </c>
      <c r="H216" s="37">
        <v>21</v>
      </c>
      <c r="I216" s="38" t="s">
        <v>805</v>
      </c>
      <c r="J216" s="38"/>
      <c r="K216" s="38" t="s">
        <v>802</v>
      </c>
      <c r="L216" s="38"/>
      <c r="M216" s="38"/>
      <c r="N216" s="38" t="s">
        <v>794</v>
      </c>
      <c r="O216" s="38"/>
      <c r="P216" s="59" t="s">
        <v>1043</v>
      </c>
      <c r="Q216" s="39" t="s">
        <v>749</v>
      </c>
      <c r="R216" s="39" t="s">
        <v>750</v>
      </c>
      <c r="S216" s="38" t="s">
        <v>1044</v>
      </c>
    </row>
    <row r="217" spans="1:19" ht="45" x14ac:dyDescent="0.25">
      <c r="A217" s="38">
        <v>7</v>
      </c>
      <c r="B217" s="41" t="s">
        <v>643</v>
      </c>
      <c r="C217" s="33" t="s">
        <v>1062</v>
      </c>
      <c r="D217" s="42" t="s">
        <v>498</v>
      </c>
      <c r="E217" s="42" t="s">
        <v>1063</v>
      </c>
      <c r="F217" s="41" t="s">
        <v>724</v>
      </c>
      <c r="G217" s="41" t="s">
        <v>713</v>
      </c>
      <c r="H217" s="37">
        <v>25</v>
      </c>
      <c r="I217" s="38" t="s">
        <v>805</v>
      </c>
      <c r="J217" s="38"/>
      <c r="K217" s="38"/>
      <c r="L217" s="38" t="s">
        <v>794</v>
      </c>
      <c r="M217" s="38" t="s">
        <v>794</v>
      </c>
      <c r="N217" s="38" t="s">
        <v>798</v>
      </c>
      <c r="O217" s="38"/>
      <c r="P217" s="59" t="s">
        <v>1043</v>
      </c>
      <c r="Q217" s="39" t="s">
        <v>749</v>
      </c>
      <c r="R217" s="39" t="s">
        <v>750</v>
      </c>
      <c r="S217" s="38" t="s">
        <v>1044</v>
      </c>
    </row>
    <row r="218" spans="1:19" ht="45" x14ac:dyDescent="0.25">
      <c r="A218" s="38">
        <v>13</v>
      </c>
      <c r="B218" s="43" t="s">
        <v>351</v>
      </c>
      <c r="C218" s="33" t="s">
        <v>1049</v>
      </c>
      <c r="D218" s="44" t="s">
        <v>352</v>
      </c>
      <c r="E218" s="45" t="s">
        <v>353</v>
      </c>
      <c r="F218" s="46" t="s">
        <v>721</v>
      </c>
      <c r="G218" s="46" t="s">
        <v>710</v>
      </c>
      <c r="H218" s="37">
        <v>26</v>
      </c>
      <c r="I218" s="38" t="s">
        <v>805</v>
      </c>
      <c r="J218" s="38"/>
      <c r="K218" s="38" t="s">
        <v>802</v>
      </c>
      <c r="L218" s="38"/>
      <c r="M218" s="38"/>
      <c r="N218" s="38" t="s">
        <v>794</v>
      </c>
      <c r="O218" s="38"/>
      <c r="P218" s="59" t="s">
        <v>1043</v>
      </c>
      <c r="Q218" s="39" t="s">
        <v>749</v>
      </c>
      <c r="R218" s="39" t="s">
        <v>750</v>
      </c>
      <c r="S218" s="38" t="s">
        <v>1044</v>
      </c>
    </row>
    <row r="219" spans="1:19" ht="45" x14ac:dyDescent="0.25">
      <c r="A219" s="38">
        <v>10</v>
      </c>
      <c r="B219" s="41" t="s">
        <v>649</v>
      </c>
      <c r="C219" s="33" t="s">
        <v>1064</v>
      </c>
      <c r="D219" s="42" t="s">
        <v>409</v>
      </c>
      <c r="E219" s="42" t="s">
        <v>532</v>
      </c>
      <c r="F219" s="41" t="s">
        <v>724</v>
      </c>
      <c r="G219" s="41" t="s">
        <v>713</v>
      </c>
      <c r="H219" s="37">
        <v>26</v>
      </c>
      <c r="I219" s="38" t="s">
        <v>805</v>
      </c>
      <c r="J219" s="38"/>
      <c r="K219" s="38"/>
      <c r="L219" s="38" t="s">
        <v>794</v>
      </c>
      <c r="M219" s="38" t="s">
        <v>794</v>
      </c>
      <c r="N219" s="38" t="s">
        <v>798</v>
      </c>
      <c r="O219" s="38"/>
      <c r="P219" s="59" t="s">
        <v>1043</v>
      </c>
      <c r="Q219" s="39" t="s">
        <v>749</v>
      </c>
      <c r="R219" s="39" t="s">
        <v>750</v>
      </c>
      <c r="S219" s="38" t="s">
        <v>1044</v>
      </c>
    </row>
    <row r="220" spans="1:19" ht="45" x14ac:dyDescent="0.25">
      <c r="A220" s="38">
        <v>14</v>
      </c>
      <c r="B220" s="41" t="s">
        <v>654</v>
      </c>
      <c r="C220" s="33" t="s">
        <v>1065</v>
      </c>
      <c r="D220" s="42" t="s">
        <v>655</v>
      </c>
      <c r="E220" s="42" t="s">
        <v>656</v>
      </c>
      <c r="F220" s="41" t="s">
        <v>724</v>
      </c>
      <c r="G220" s="41" t="s">
        <v>713</v>
      </c>
      <c r="H220" s="37">
        <v>27</v>
      </c>
      <c r="I220" s="38" t="s">
        <v>805</v>
      </c>
      <c r="J220" s="38"/>
      <c r="K220" s="38"/>
      <c r="L220" s="38" t="s">
        <v>794</v>
      </c>
      <c r="M220" s="38" t="s">
        <v>794</v>
      </c>
      <c r="N220" s="38" t="s">
        <v>798</v>
      </c>
      <c r="O220" s="38"/>
      <c r="P220" s="59" t="s">
        <v>1043</v>
      </c>
      <c r="Q220" s="39" t="s">
        <v>749</v>
      </c>
      <c r="R220" s="39" t="s">
        <v>750</v>
      </c>
      <c r="S220" s="38" t="s">
        <v>1044</v>
      </c>
    </row>
    <row r="221" spans="1:19" ht="45" x14ac:dyDescent="0.25">
      <c r="A221" s="38">
        <v>21</v>
      </c>
      <c r="B221" s="43" t="s">
        <v>372</v>
      </c>
      <c r="C221" s="33" t="s">
        <v>1050</v>
      </c>
      <c r="D221" s="44" t="s">
        <v>230</v>
      </c>
      <c r="E221" s="45" t="s">
        <v>373</v>
      </c>
      <c r="F221" s="46" t="s">
        <v>721</v>
      </c>
      <c r="G221" s="46" t="s">
        <v>710</v>
      </c>
      <c r="H221" s="37">
        <v>28</v>
      </c>
      <c r="I221" s="38" t="s">
        <v>805</v>
      </c>
      <c r="J221" s="38"/>
      <c r="K221" s="38" t="s">
        <v>802</v>
      </c>
      <c r="L221" s="38"/>
      <c r="M221" s="38"/>
      <c r="N221" s="38" t="s">
        <v>794</v>
      </c>
      <c r="O221" s="38"/>
      <c r="P221" s="59" t="s">
        <v>1043</v>
      </c>
      <c r="Q221" s="39" t="s">
        <v>749</v>
      </c>
      <c r="R221" s="39" t="s">
        <v>750</v>
      </c>
      <c r="S221" s="38" t="s">
        <v>1044</v>
      </c>
    </row>
    <row r="222" spans="1:19" ht="45" x14ac:dyDescent="0.25">
      <c r="A222" s="38">
        <v>8</v>
      </c>
      <c r="B222" s="43" t="s">
        <v>340</v>
      </c>
      <c r="C222" s="33" t="s">
        <v>1051</v>
      </c>
      <c r="D222" s="44" t="s">
        <v>341</v>
      </c>
      <c r="E222" s="45" t="s">
        <v>342</v>
      </c>
      <c r="F222" s="46" t="s">
        <v>721</v>
      </c>
      <c r="G222" s="46" t="s">
        <v>710</v>
      </c>
      <c r="H222" s="37">
        <v>30</v>
      </c>
      <c r="I222" s="38" t="s">
        <v>805</v>
      </c>
      <c r="J222" s="38"/>
      <c r="K222" s="38" t="s">
        <v>802</v>
      </c>
      <c r="L222" s="38"/>
      <c r="M222" s="38"/>
      <c r="N222" s="38" t="s">
        <v>794</v>
      </c>
      <c r="O222" s="38"/>
      <c r="P222" s="59" t="s">
        <v>1043</v>
      </c>
      <c r="Q222" s="39" t="s">
        <v>749</v>
      </c>
      <c r="R222" s="39" t="s">
        <v>750</v>
      </c>
      <c r="S222" s="38" t="s">
        <v>1044</v>
      </c>
    </row>
    <row r="223" spans="1:19" ht="45" x14ac:dyDescent="0.25">
      <c r="A223" s="38">
        <v>11</v>
      </c>
      <c r="B223" s="43" t="s">
        <v>347</v>
      </c>
      <c r="C223" s="33" t="s">
        <v>1052</v>
      </c>
      <c r="D223" s="44" t="s">
        <v>498</v>
      </c>
      <c r="E223" s="45" t="s">
        <v>1053</v>
      </c>
      <c r="F223" s="46" t="s">
        <v>721</v>
      </c>
      <c r="G223" s="46" t="s">
        <v>710</v>
      </c>
      <c r="H223" s="37">
        <v>30</v>
      </c>
      <c r="I223" s="38" t="s">
        <v>805</v>
      </c>
      <c r="J223" s="38"/>
      <c r="K223" s="38" t="s">
        <v>802</v>
      </c>
      <c r="L223" s="38"/>
      <c r="M223" s="38"/>
      <c r="N223" s="38" t="s">
        <v>794</v>
      </c>
      <c r="O223" s="38"/>
      <c r="P223" s="59" t="s">
        <v>1043</v>
      </c>
      <c r="Q223" s="39" t="s">
        <v>749</v>
      </c>
      <c r="R223" s="39" t="s">
        <v>750</v>
      </c>
      <c r="S223" s="38" t="s">
        <v>1044</v>
      </c>
    </row>
    <row r="224" spans="1:19" ht="45" x14ac:dyDescent="0.25">
      <c r="A224" s="38">
        <v>4</v>
      </c>
      <c r="B224" s="41" t="s">
        <v>636</v>
      </c>
      <c r="C224" s="33" t="s">
        <v>1066</v>
      </c>
      <c r="D224" s="42" t="s">
        <v>637</v>
      </c>
      <c r="E224" s="42" t="s">
        <v>93</v>
      </c>
      <c r="F224" s="41" t="s">
        <v>724</v>
      </c>
      <c r="G224" s="41" t="s">
        <v>713</v>
      </c>
      <c r="H224" s="37">
        <v>30.5</v>
      </c>
      <c r="I224" s="38" t="s">
        <v>805</v>
      </c>
      <c r="J224" s="38"/>
      <c r="K224" s="38"/>
      <c r="L224" s="38" t="s">
        <v>794</v>
      </c>
      <c r="M224" s="38" t="s">
        <v>794</v>
      </c>
      <c r="N224" s="38" t="s">
        <v>798</v>
      </c>
      <c r="O224" s="38"/>
      <c r="P224" s="59" t="s">
        <v>1043</v>
      </c>
      <c r="Q224" s="39" t="s">
        <v>749</v>
      </c>
      <c r="R224" s="39" t="s">
        <v>750</v>
      </c>
      <c r="S224" s="38" t="s">
        <v>1044</v>
      </c>
    </row>
    <row r="225" spans="1:19" ht="45" x14ac:dyDescent="0.25">
      <c r="A225" s="38">
        <v>25</v>
      </c>
      <c r="B225" s="41" t="s">
        <v>614</v>
      </c>
      <c r="C225" s="33" t="s">
        <v>1067</v>
      </c>
      <c r="D225" s="42" t="s">
        <v>255</v>
      </c>
      <c r="E225" s="42" t="s">
        <v>615</v>
      </c>
      <c r="F225" s="33" t="s">
        <v>717</v>
      </c>
      <c r="G225" s="41" t="s">
        <v>713</v>
      </c>
      <c r="H225" s="37">
        <v>31</v>
      </c>
      <c r="I225" s="38" t="s">
        <v>805</v>
      </c>
      <c r="J225" s="38"/>
      <c r="K225" s="38"/>
      <c r="L225" s="38" t="s">
        <v>794</v>
      </c>
      <c r="M225" s="38" t="s">
        <v>794</v>
      </c>
      <c r="N225" s="38" t="s">
        <v>798</v>
      </c>
      <c r="O225" s="38"/>
      <c r="P225" s="59" t="s">
        <v>1043</v>
      </c>
      <c r="Q225" s="39" t="s">
        <v>749</v>
      </c>
      <c r="R225" s="39" t="s">
        <v>750</v>
      </c>
      <c r="S225" s="38" t="s">
        <v>1044</v>
      </c>
    </row>
    <row r="226" spans="1:19" ht="45" x14ac:dyDescent="0.25">
      <c r="A226" s="8">
        <v>1</v>
      </c>
      <c r="B226" s="6" t="s">
        <v>1193</v>
      </c>
      <c r="D226" s="5" t="s">
        <v>1173</v>
      </c>
      <c r="E226" s="5" t="s">
        <v>552</v>
      </c>
      <c r="F226" s="6" t="s">
        <v>722</v>
      </c>
      <c r="G226" s="6" t="s">
        <v>1168</v>
      </c>
      <c r="P226" s="59" t="s">
        <v>1007</v>
      </c>
      <c r="Q226" s="39" t="s">
        <v>745</v>
      </c>
      <c r="R226" s="39" t="s">
        <v>746</v>
      </c>
      <c r="S226" s="38" t="s">
        <v>670</v>
      </c>
    </row>
    <row r="227" spans="1:19" ht="45" x14ac:dyDescent="0.25">
      <c r="A227" s="12">
        <v>2</v>
      </c>
      <c r="B227" s="6" t="s">
        <v>1197</v>
      </c>
      <c r="D227" s="14" t="s">
        <v>626</v>
      </c>
      <c r="E227" s="14" t="s">
        <v>100</v>
      </c>
      <c r="F227" s="13" t="s">
        <v>716</v>
      </c>
      <c r="G227" s="13" t="s">
        <v>1168</v>
      </c>
      <c r="P227" s="59" t="s">
        <v>1007</v>
      </c>
      <c r="Q227" s="39" t="s">
        <v>745</v>
      </c>
      <c r="R227" s="39" t="s">
        <v>746</v>
      </c>
      <c r="S227" s="38" t="s">
        <v>670</v>
      </c>
    </row>
    <row r="228" spans="1:19" ht="45" x14ac:dyDescent="0.25">
      <c r="A228" s="8">
        <v>3</v>
      </c>
      <c r="B228" s="6" t="s">
        <v>1198</v>
      </c>
      <c r="D228" s="5" t="s">
        <v>603</v>
      </c>
      <c r="E228" s="5" t="s">
        <v>20</v>
      </c>
      <c r="F228" s="6" t="s">
        <v>716</v>
      </c>
      <c r="G228" s="6" t="s">
        <v>1168</v>
      </c>
      <c r="P228" s="59" t="s">
        <v>1007</v>
      </c>
      <c r="Q228" s="39" t="s">
        <v>745</v>
      </c>
      <c r="R228" s="39" t="s">
        <v>746</v>
      </c>
      <c r="S228" s="38" t="s">
        <v>670</v>
      </c>
    </row>
    <row r="229" spans="1:19" ht="45" x14ac:dyDescent="0.25">
      <c r="A229" s="12">
        <v>4</v>
      </c>
      <c r="B229" s="6" t="s">
        <v>1199</v>
      </c>
      <c r="D229" s="14" t="s">
        <v>176</v>
      </c>
      <c r="E229" s="14" t="s">
        <v>489</v>
      </c>
      <c r="F229" s="13" t="s">
        <v>716</v>
      </c>
      <c r="G229" s="13" t="s">
        <v>1168</v>
      </c>
      <c r="P229" s="59" t="s">
        <v>1007</v>
      </c>
      <c r="Q229" s="39" t="s">
        <v>745</v>
      </c>
      <c r="R229" s="39" t="s">
        <v>746</v>
      </c>
      <c r="S229" s="38" t="s">
        <v>670</v>
      </c>
    </row>
    <row r="230" spans="1:19" ht="45" x14ac:dyDescent="0.25">
      <c r="A230" s="8">
        <v>5</v>
      </c>
      <c r="B230" s="6" t="s">
        <v>1200</v>
      </c>
      <c r="D230" s="5" t="s">
        <v>1174</v>
      </c>
      <c r="E230" s="5" t="s">
        <v>109</v>
      </c>
      <c r="F230" s="6" t="s">
        <v>716</v>
      </c>
      <c r="G230" s="6" t="s">
        <v>1168</v>
      </c>
      <c r="P230" s="59" t="s">
        <v>1007</v>
      </c>
      <c r="Q230" s="39" t="s">
        <v>745</v>
      </c>
      <c r="R230" s="39" t="s">
        <v>746</v>
      </c>
      <c r="S230" s="38" t="s">
        <v>670</v>
      </c>
    </row>
    <row r="231" spans="1:19" ht="45" x14ac:dyDescent="0.25">
      <c r="A231" s="12">
        <v>6</v>
      </c>
      <c r="B231" s="6" t="s">
        <v>1201</v>
      </c>
      <c r="D231" s="14" t="s">
        <v>32</v>
      </c>
      <c r="E231" s="14" t="s">
        <v>552</v>
      </c>
      <c r="F231" s="13" t="s">
        <v>716</v>
      </c>
      <c r="G231" s="13" t="s">
        <v>1168</v>
      </c>
      <c r="P231" s="59" t="s">
        <v>1007</v>
      </c>
      <c r="Q231" s="39" t="s">
        <v>745</v>
      </c>
      <c r="R231" s="39" t="s">
        <v>746</v>
      </c>
      <c r="S231" s="38" t="s">
        <v>670</v>
      </c>
    </row>
    <row r="232" spans="1:19" ht="45" x14ac:dyDescent="0.25">
      <c r="A232" s="8">
        <v>7</v>
      </c>
      <c r="B232" s="6" t="s">
        <v>1194</v>
      </c>
      <c r="D232" s="5" t="s">
        <v>1175</v>
      </c>
      <c r="E232" s="5" t="s">
        <v>853</v>
      </c>
      <c r="F232" s="6" t="s">
        <v>718</v>
      </c>
      <c r="G232" s="6" t="s">
        <v>1168</v>
      </c>
      <c r="P232" s="59" t="s">
        <v>1007</v>
      </c>
      <c r="Q232" s="39" t="s">
        <v>745</v>
      </c>
      <c r="R232" s="39" t="s">
        <v>746</v>
      </c>
      <c r="S232" s="38" t="s">
        <v>670</v>
      </c>
    </row>
    <row r="233" spans="1:19" ht="45" x14ac:dyDescent="0.25">
      <c r="A233" s="12">
        <v>8</v>
      </c>
      <c r="B233" s="6" t="s">
        <v>1195</v>
      </c>
      <c r="D233" s="14" t="s">
        <v>1176</v>
      </c>
      <c r="E233" s="14" t="s">
        <v>1177</v>
      </c>
      <c r="F233" s="13" t="s">
        <v>718</v>
      </c>
      <c r="G233" s="13" t="s">
        <v>1168</v>
      </c>
      <c r="P233" s="59" t="s">
        <v>1007</v>
      </c>
      <c r="Q233" s="39" t="s">
        <v>745</v>
      </c>
      <c r="R233" s="39" t="s">
        <v>746</v>
      </c>
      <c r="S233" s="38" t="s">
        <v>670</v>
      </c>
    </row>
    <row r="234" spans="1:19" ht="45" x14ac:dyDescent="0.25">
      <c r="A234" s="8">
        <v>9</v>
      </c>
      <c r="B234" s="6" t="s">
        <v>1191</v>
      </c>
      <c r="D234" s="5" t="s">
        <v>390</v>
      </c>
      <c r="E234" s="5" t="s">
        <v>391</v>
      </c>
      <c r="F234" s="6" t="s">
        <v>717</v>
      </c>
      <c r="G234" s="6" t="s">
        <v>1168</v>
      </c>
      <c r="P234" s="59" t="s">
        <v>1007</v>
      </c>
      <c r="Q234" s="39" t="s">
        <v>745</v>
      </c>
      <c r="R234" s="39" t="s">
        <v>746</v>
      </c>
      <c r="S234" s="38" t="s">
        <v>670</v>
      </c>
    </row>
    <row r="235" spans="1:19" ht="45" x14ac:dyDescent="0.25">
      <c r="A235" s="12">
        <v>10</v>
      </c>
      <c r="B235" s="6" t="s">
        <v>1196</v>
      </c>
      <c r="D235" s="14" t="s">
        <v>1176</v>
      </c>
      <c r="E235" s="14" t="s">
        <v>1178</v>
      </c>
      <c r="F235" s="13" t="s">
        <v>718</v>
      </c>
      <c r="G235" s="13" t="s">
        <v>1168</v>
      </c>
      <c r="P235" s="59" t="s">
        <v>1171</v>
      </c>
      <c r="Q235" s="39" t="s">
        <v>1226</v>
      </c>
      <c r="R235" s="39" t="s">
        <v>1227</v>
      </c>
      <c r="S235" s="38" t="s">
        <v>1022</v>
      </c>
    </row>
    <row r="236" spans="1:19" ht="45" x14ac:dyDescent="0.25">
      <c r="A236" s="8">
        <v>11</v>
      </c>
      <c r="B236" s="6" t="s">
        <v>1192</v>
      </c>
      <c r="D236" s="5" t="s">
        <v>252</v>
      </c>
      <c r="E236" s="5" t="s">
        <v>253</v>
      </c>
      <c r="F236" s="6" t="s">
        <v>717</v>
      </c>
      <c r="G236" s="6" t="s">
        <v>1168</v>
      </c>
      <c r="P236" s="59" t="s">
        <v>1171</v>
      </c>
      <c r="Q236" s="39" t="s">
        <v>1226</v>
      </c>
      <c r="R236" s="39" t="s">
        <v>1227</v>
      </c>
      <c r="S236" s="38" t="s">
        <v>1022</v>
      </c>
    </row>
    <row r="237" spans="1:19" ht="45" x14ac:dyDescent="0.25">
      <c r="A237" s="12">
        <v>12</v>
      </c>
      <c r="B237" s="6" t="s">
        <v>1187</v>
      </c>
      <c r="D237" s="14" t="s">
        <v>72</v>
      </c>
      <c r="E237" s="14" t="s">
        <v>73</v>
      </c>
      <c r="F237" s="13" t="s">
        <v>724</v>
      </c>
      <c r="G237" s="13" t="s">
        <v>1168</v>
      </c>
      <c r="P237" s="59" t="s">
        <v>1171</v>
      </c>
      <c r="Q237" s="39" t="s">
        <v>1226</v>
      </c>
      <c r="R237" s="39" t="s">
        <v>1227</v>
      </c>
      <c r="S237" s="38" t="s">
        <v>1022</v>
      </c>
    </row>
    <row r="238" spans="1:19" ht="45" x14ac:dyDescent="0.25">
      <c r="A238" s="8">
        <v>13</v>
      </c>
      <c r="B238" s="6" t="s">
        <v>1188</v>
      </c>
      <c r="D238" s="5" t="s">
        <v>316</v>
      </c>
      <c r="E238" s="5" t="s">
        <v>117</v>
      </c>
      <c r="F238" s="6" t="s">
        <v>724</v>
      </c>
      <c r="G238" s="6" t="s">
        <v>1168</v>
      </c>
      <c r="P238" s="59" t="s">
        <v>1171</v>
      </c>
      <c r="Q238" s="39" t="s">
        <v>1226</v>
      </c>
      <c r="R238" s="39" t="s">
        <v>1227</v>
      </c>
      <c r="S238" s="38" t="s">
        <v>1022</v>
      </c>
    </row>
    <row r="239" spans="1:19" ht="45" x14ac:dyDescent="0.25">
      <c r="A239" s="12">
        <v>14</v>
      </c>
      <c r="B239" s="6" t="s">
        <v>1189</v>
      </c>
      <c r="D239" s="14" t="s">
        <v>1</v>
      </c>
      <c r="E239" s="14" t="s">
        <v>250</v>
      </c>
      <c r="F239" s="13" t="s">
        <v>724</v>
      </c>
      <c r="G239" s="13" t="s">
        <v>1168</v>
      </c>
      <c r="P239" s="59" t="s">
        <v>1171</v>
      </c>
      <c r="Q239" s="39" t="s">
        <v>1226</v>
      </c>
      <c r="R239" s="39" t="s">
        <v>1227</v>
      </c>
      <c r="S239" s="38" t="s">
        <v>1022</v>
      </c>
    </row>
    <row r="240" spans="1:19" ht="45" x14ac:dyDescent="0.25">
      <c r="A240" s="8">
        <v>15</v>
      </c>
      <c r="B240" s="6" t="s">
        <v>1190</v>
      </c>
      <c r="D240" s="5" t="s">
        <v>1179</v>
      </c>
      <c r="E240" s="5" t="s">
        <v>1177</v>
      </c>
      <c r="F240" s="6" t="s">
        <v>724</v>
      </c>
      <c r="G240" s="6" t="s">
        <v>1168</v>
      </c>
      <c r="P240" s="59" t="s">
        <v>1171</v>
      </c>
      <c r="Q240" s="39" t="s">
        <v>1226</v>
      </c>
      <c r="R240" s="39" t="s">
        <v>1227</v>
      </c>
      <c r="S240" s="38" t="s">
        <v>1022</v>
      </c>
    </row>
    <row r="241" spans="1:19" ht="45" x14ac:dyDescent="0.25">
      <c r="A241" s="12">
        <v>16</v>
      </c>
      <c r="B241" s="6" t="s">
        <v>1202</v>
      </c>
      <c r="D241" s="14" t="s">
        <v>478</v>
      </c>
      <c r="E241" s="14" t="s">
        <v>267</v>
      </c>
      <c r="F241" s="13" t="s">
        <v>721</v>
      </c>
      <c r="G241" s="13" t="s">
        <v>1168</v>
      </c>
      <c r="P241" s="59" t="s">
        <v>1171</v>
      </c>
      <c r="Q241" s="39" t="s">
        <v>1226</v>
      </c>
      <c r="R241" s="39" t="s">
        <v>1227</v>
      </c>
      <c r="S241" s="38" t="s">
        <v>1022</v>
      </c>
    </row>
    <row r="242" spans="1:19" ht="45" x14ac:dyDescent="0.25">
      <c r="A242" s="8">
        <v>17</v>
      </c>
      <c r="B242" s="6" t="s">
        <v>1203</v>
      </c>
      <c r="D242" s="5" t="s">
        <v>1180</v>
      </c>
      <c r="E242" s="5" t="s">
        <v>1181</v>
      </c>
      <c r="F242" s="6" t="s">
        <v>723</v>
      </c>
      <c r="G242" s="6" t="s">
        <v>1168</v>
      </c>
      <c r="P242" s="59" t="s">
        <v>1171</v>
      </c>
      <c r="Q242" s="39" t="s">
        <v>1226</v>
      </c>
      <c r="R242" s="39" t="s">
        <v>1227</v>
      </c>
      <c r="S242" s="38" t="s">
        <v>1022</v>
      </c>
    </row>
    <row r="243" spans="1:19" ht="45" x14ac:dyDescent="0.25">
      <c r="A243" s="12">
        <v>18</v>
      </c>
      <c r="B243" s="6" t="s">
        <v>668</v>
      </c>
      <c r="D243" s="14" t="s">
        <v>1182</v>
      </c>
      <c r="E243" s="14" t="s">
        <v>135</v>
      </c>
      <c r="F243" s="13" t="s">
        <v>720</v>
      </c>
      <c r="G243" s="13" t="s">
        <v>1168</v>
      </c>
      <c r="P243" s="59" t="s">
        <v>1171</v>
      </c>
      <c r="Q243" s="39" t="s">
        <v>1226</v>
      </c>
      <c r="R243" s="39" t="s">
        <v>1227</v>
      </c>
      <c r="S243" s="38" t="s">
        <v>1022</v>
      </c>
    </row>
    <row r="244" spans="1:19" ht="45" x14ac:dyDescent="0.25">
      <c r="A244" s="8">
        <v>19</v>
      </c>
      <c r="B244" s="6" t="s">
        <v>1204</v>
      </c>
      <c r="D244" s="5" t="s">
        <v>652</v>
      </c>
      <c r="E244" s="5" t="s">
        <v>256</v>
      </c>
      <c r="F244" s="6" t="s">
        <v>720</v>
      </c>
      <c r="G244" s="6" t="s">
        <v>1168</v>
      </c>
      <c r="P244" s="59" t="s">
        <v>1171</v>
      </c>
      <c r="Q244" s="39" t="s">
        <v>1226</v>
      </c>
      <c r="R244" s="39" t="s">
        <v>1227</v>
      </c>
      <c r="S244" s="38" t="s">
        <v>1022</v>
      </c>
    </row>
    <row r="245" spans="1:19" ht="45" x14ac:dyDescent="0.25">
      <c r="A245" s="12">
        <v>20</v>
      </c>
      <c r="B245" s="6" t="s">
        <v>1205</v>
      </c>
      <c r="D245" s="14" t="s">
        <v>465</v>
      </c>
      <c r="E245" s="14" t="s">
        <v>185</v>
      </c>
      <c r="F245" s="13" t="s">
        <v>720</v>
      </c>
      <c r="G245" s="13" t="s">
        <v>1168</v>
      </c>
      <c r="P245" s="59" t="s">
        <v>1171</v>
      </c>
      <c r="Q245" s="39" t="s">
        <v>1226</v>
      </c>
      <c r="R245" s="39" t="s">
        <v>1227</v>
      </c>
      <c r="S245" s="38" t="s">
        <v>1022</v>
      </c>
    </row>
    <row r="246" spans="1:19" ht="45" x14ac:dyDescent="0.25">
      <c r="A246" s="8">
        <v>21</v>
      </c>
      <c r="B246" s="6" t="s">
        <v>1206</v>
      </c>
      <c r="D246" s="5" t="s">
        <v>467</v>
      </c>
      <c r="E246" s="5" t="s">
        <v>265</v>
      </c>
      <c r="F246" s="6" t="s">
        <v>720</v>
      </c>
      <c r="G246" s="6" t="s">
        <v>1168</v>
      </c>
      <c r="P246" s="59" t="s">
        <v>1171</v>
      </c>
      <c r="Q246" s="39" t="s">
        <v>1226</v>
      </c>
      <c r="R246" s="39" t="s">
        <v>1227</v>
      </c>
      <c r="S246" s="38" t="s">
        <v>1022</v>
      </c>
    </row>
    <row r="247" spans="1:19" ht="45" x14ac:dyDescent="0.25">
      <c r="A247" s="12">
        <v>22</v>
      </c>
      <c r="B247" s="6" t="s">
        <v>1207</v>
      </c>
      <c r="D247" s="14" t="s">
        <v>1183</v>
      </c>
      <c r="E247" s="14" t="s">
        <v>1184</v>
      </c>
      <c r="F247" s="13" t="s">
        <v>720</v>
      </c>
      <c r="G247" s="13" t="s">
        <v>1168</v>
      </c>
      <c r="P247" s="59" t="s">
        <v>1171</v>
      </c>
      <c r="Q247" s="39" t="s">
        <v>1226</v>
      </c>
      <c r="R247" s="39" t="s">
        <v>1227</v>
      </c>
      <c r="S247" s="38" t="s">
        <v>1022</v>
      </c>
    </row>
    <row r="248" spans="1:19" ht="45" x14ac:dyDescent="0.25">
      <c r="A248" s="8">
        <v>23</v>
      </c>
      <c r="B248" s="6" t="s">
        <v>1208</v>
      </c>
      <c r="D248" s="5" t="s">
        <v>478</v>
      </c>
      <c r="E248" s="5" t="s">
        <v>267</v>
      </c>
      <c r="F248" s="6" t="s">
        <v>720</v>
      </c>
      <c r="G248" s="6" t="s">
        <v>1168</v>
      </c>
      <c r="P248" s="59" t="s">
        <v>1171</v>
      </c>
      <c r="Q248" s="39" t="s">
        <v>1226</v>
      </c>
      <c r="R248" s="39" t="s">
        <v>1227</v>
      </c>
      <c r="S248" s="38" t="s">
        <v>1022</v>
      </c>
    </row>
    <row r="249" spans="1:19" ht="45" x14ac:dyDescent="0.25">
      <c r="A249" s="12">
        <v>24</v>
      </c>
      <c r="B249" s="6" t="s">
        <v>1209</v>
      </c>
      <c r="D249" s="14" t="s">
        <v>475</v>
      </c>
      <c r="E249" s="14" t="s">
        <v>476</v>
      </c>
      <c r="F249" s="13" t="s">
        <v>720</v>
      </c>
      <c r="G249" s="13" t="s">
        <v>1168</v>
      </c>
      <c r="P249" s="59" t="s">
        <v>1171</v>
      </c>
      <c r="Q249" s="39" t="s">
        <v>1226</v>
      </c>
      <c r="R249" s="39" t="s">
        <v>1227</v>
      </c>
      <c r="S249" s="38" t="s">
        <v>1022</v>
      </c>
    </row>
    <row r="250" spans="1:19" ht="45" x14ac:dyDescent="0.25">
      <c r="A250" s="8">
        <v>25</v>
      </c>
      <c r="B250" s="6" t="s">
        <v>1210</v>
      </c>
      <c r="D250" s="5" t="s">
        <v>1185</v>
      </c>
      <c r="E250" s="5" t="s">
        <v>109</v>
      </c>
      <c r="F250" s="6" t="s">
        <v>720</v>
      </c>
      <c r="G250" s="6" t="s">
        <v>1168</v>
      </c>
      <c r="P250" s="59" t="s">
        <v>1171</v>
      </c>
      <c r="Q250" s="39" t="s">
        <v>1226</v>
      </c>
      <c r="R250" s="39" t="s">
        <v>1227</v>
      </c>
      <c r="S250" s="38" t="s">
        <v>1022</v>
      </c>
    </row>
    <row r="251" spans="1:19" ht="45" x14ac:dyDescent="0.25">
      <c r="A251" s="12">
        <v>26</v>
      </c>
      <c r="B251" s="6" t="s">
        <v>1211</v>
      </c>
      <c r="D251" s="14" t="s">
        <v>1186</v>
      </c>
      <c r="E251" s="14" t="s">
        <v>41</v>
      </c>
      <c r="F251" s="13" t="s">
        <v>720</v>
      </c>
      <c r="G251" s="13" t="s">
        <v>1168</v>
      </c>
      <c r="P251" s="59" t="s">
        <v>1171</v>
      </c>
      <c r="Q251" s="39" t="s">
        <v>1226</v>
      </c>
      <c r="R251" s="39" t="s">
        <v>1227</v>
      </c>
      <c r="S251" s="38" t="s">
        <v>1022</v>
      </c>
    </row>
    <row r="252" spans="1:19" ht="45" x14ac:dyDescent="0.25">
      <c r="A252" s="8">
        <v>27</v>
      </c>
      <c r="B252" s="6" t="s">
        <v>1212</v>
      </c>
      <c r="D252" s="5" t="s">
        <v>326</v>
      </c>
      <c r="E252" s="5" t="s">
        <v>117</v>
      </c>
      <c r="F252" s="6" t="s">
        <v>720</v>
      </c>
      <c r="G252" s="6" t="s">
        <v>1168</v>
      </c>
      <c r="P252" s="59" t="s">
        <v>1171</v>
      </c>
      <c r="Q252" s="39" t="s">
        <v>1226</v>
      </c>
      <c r="R252" s="39" t="s">
        <v>1227</v>
      </c>
      <c r="S252" s="38" t="s">
        <v>1022</v>
      </c>
    </row>
    <row r="253" spans="1:19" ht="45" x14ac:dyDescent="0.25">
      <c r="A253" s="12">
        <v>28</v>
      </c>
      <c r="B253" s="6" t="s">
        <v>1217</v>
      </c>
      <c r="D253" s="14" t="s">
        <v>1216</v>
      </c>
      <c r="E253" s="14" t="s">
        <v>1215</v>
      </c>
      <c r="F253" s="13" t="s">
        <v>723</v>
      </c>
      <c r="G253" s="13" t="s">
        <v>1168</v>
      </c>
      <c r="P253" s="59" t="s">
        <v>1171</v>
      </c>
      <c r="Q253" s="39" t="s">
        <v>1226</v>
      </c>
      <c r="R253" s="39" t="s">
        <v>1227</v>
      </c>
      <c r="S253" s="38" t="s">
        <v>1022</v>
      </c>
    </row>
    <row r="254" spans="1:19" ht="45" x14ac:dyDescent="0.25">
      <c r="A254" s="8">
        <v>29</v>
      </c>
      <c r="B254" s="6" t="s">
        <v>1220</v>
      </c>
      <c r="D254" s="5" t="s">
        <v>1186</v>
      </c>
      <c r="E254" s="5" t="s">
        <v>41</v>
      </c>
      <c r="F254" s="6" t="s">
        <v>1219</v>
      </c>
      <c r="G254" s="6" t="s">
        <v>1168</v>
      </c>
      <c r="P254" s="59" t="s">
        <v>1171</v>
      </c>
      <c r="Q254" s="39" t="s">
        <v>1226</v>
      </c>
      <c r="R254" s="39" t="s">
        <v>1227</v>
      </c>
      <c r="S254" s="38" t="s">
        <v>1022</v>
      </c>
    </row>
    <row r="255" spans="1:19" ht="45" x14ac:dyDescent="0.25">
      <c r="A255" s="12">
        <v>30</v>
      </c>
      <c r="B255" s="6" t="s">
        <v>1231</v>
      </c>
      <c r="D255" s="14" t="s">
        <v>1230</v>
      </c>
      <c r="E255" s="14" t="s">
        <v>123</v>
      </c>
      <c r="F255" s="13" t="s">
        <v>724</v>
      </c>
      <c r="G255" s="13" t="s">
        <v>1168</v>
      </c>
      <c r="P255" s="59" t="s">
        <v>1171</v>
      </c>
      <c r="Q255" s="39" t="s">
        <v>1226</v>
      </c>
      <c r="R255" s="39" t="s">
        <v>1227</v>
      </c>
      <c r="S255" s="38" t="s">
        <v>1022</v>
      </c>
    </row>
  </sheetData>
  <autoFilter ref="A1:S254">
    <sortState ref="A2:S254">
      <sortCondition ref="P1:P254"/>
    </sortState>
  </autoFilter>
  <conditionalFormatting sqref="D218:D225 C1:C217">
    <cfRule type="duplicateValues" dxfId="0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70" zoomScaleNormal="70" workbookViewId="0">
      <selection activeCell="K27" sqref="K27"/>
    </sheetView>
  </sheetViews>
  <sheetFormatPr defaultRowHeight="15" x14ac:dyDescent="0.25"/>
  <cols>
    <col min="2" max="2" width="11.7109375" customWidth="1"/>
    <col min="3" max="3" width="11.85546875" customWidth="1"/>
    <col min="4" max="4" width="10.28515625" customWidth="1"/>
    <col min="5" max="6" width="10.7109375" customWidth="1"/>
    <col min="7" max="7" width="11.85546875" customWidth="1"/>
    <col min="9" max="9" width="11.42578125" customWidth="1"/>
    <col min="12" max="12" width="11.5703125" customWidth="1"/>
    <col min="258" max="258" width="11.7109375" customWidth="1"/>
    <col min="259" max="259" width="11.85546875" customWidth="1"/>
    <col min="260" max="260" width="10.28515625" customWidth="1"/>
    <col min="261" max="262" width="10.7109375" customWidth="1"/>
    <col min="263" max="263" width="11.85546875" customWidth="1"/>
    <col min="514" max="514" width="11.7109375" customWidth="1"/>
    <col min="515" max="515" width="11.85546875" customWidth="1"/>
    <col min="516" max="516" width="10.28515625" customWidth="1"/>
    <col min="517" max="518" width="10.7109375" customWidth="1"/>
    <col min="519" max="519" width="11.85546875" customWidth="1"/>
    <col min="770" max="770" width="11.7109375" customWidth="1"/>
    <col min="771" max="771" width="11.85546875" customWidth="1"/>
    <col min="772" max="772" width="10.28515625" customWidth="1"/>
    <col min="773" max="774" width="10.7109375" customWidth="1"/>
    <col min="775" max="775" width="11.85546875" customWidth="1"/>
    <col min="1026" max="1026" width="11.7109375" customWidth="1"/>
    <col min="1027" max="1027" width="11.85546875" customWidth="1"/>
    <col min="1028" max="1028" width="10.28515625" customWidth="1"/>
    <col min="1029" max="1030" width="10.7109375" customWidth="1"/>
    <col min="1031" max="1031" width="11.85546875" customWidth="1"/>
    <col min="1282" max="1282" width="11.7109375" customWidth="1"/>
    <col min="1283" max="1283" width="11.85546875" customWidth="1"/>
    <col min="1284" max="1284" width="10.28515625" customWidth="1"/>
    <col min="1285" max="1286" width="10.7109375" customWidth="1"/>
    <col min="1287" max="1287" width="11.85546875" customWidth="1"/>
    <col min="1538" max="1538" width="11.7109375" customWidth="1"/>
    <col min="1539" max="1539" width="11.85546875" customWidth="1"/>
    <col min="1540" max="1540" width="10.28515625" customWidth="1"/>
    <col min="1541" max="1542" width="10.7109375" customWidth="1"/>
    <col min="1543" max="1543" width="11.85546875" customWidth="1"/>
    <col min="1794" max="1794" width="11.7109375" customWidth="1"/>
    <col min="1795" max="1795" width="11.85546875" customWidth="1"/>
    <col min="1796" max="1796" width="10.28515625" customWidth="1"/>
    <col min="1797" max="1798" width="10.7109375" customWidth="1"/>
    <col min="1799" max="1799" width="11.85546875" customWidth="1"/>
    <col min="2050" max="2050" width="11.7109375" customWidth="1"/>
    <col min="2051" max="2051" width="11.85546875" customWidth="1"/>
    <col min="2052" max="2052" width="10.28515625" customWidth="1"/>
    <col min="2053" max="2054" width="10.7109375" customWidth="1"/>
    <col min="2055" max="2055" width="11.85546875" customWidth="1"/>
    <col min="2306" max="2306" width="11.7109375" customWidth="1"/>
    <col min="2307" max="2307" width="11.85546875" customWidth="1"/>
    <col min="2308" max="2308" width="10.28515625" customWidth="1"/>
    <col min="2309" max="2310" width="10.7109375" customWidth="1"/>
    <col min="2311" max="2311" width="11.85546875" customWidth="1"/>
    <col min="2562" max="2562" width="11.7109375" customWidth="1"/>
    <col min="2563" max="2563" width="11.85546875" customWidth="1"/>
    <col min="2564" max="2564" width="10.28515625" customWidth="1"/>
    <col min="2565" max="2566" width="10.7109375" customWidth="1"/>
    <col min="2567" max="2567" width="11.85546875" customWidth="1"/>
    <col min="2818" max="2818" width="11.7109375" customWidth="1"/>
    <col min="2819" max="2819" width="11.85546875" customWidth="1"/>
    <col min="2820" max="2820" width="10.28515625" customWidth="1"/>
    <col min="2821" max="2822" width="10.7109375" customWidth="1"/>
    <col min="2823" max="2823" width="11.85546875" customWidth="1"/>
    <col min="3074" max="3074" width="11.7109375" customWidth="1"/>
    <col min="3075" max="3075" width="11.85546875" customWidth="1"/>
    <col min="3076" max="3076" width="10.28515625" customWidth="1"/>
    <col min="3077" max="3078" width="10.7109375" customWidth="1"/>
    <col min="3079" max="3079" width="11.85546875" customWidth="1"/>
    <col min="3330" max="3330" width="11.7109375" customWidth="1"/>
    <col min="3331" max="3331" width="11.85546875" customWidth="1"/>
    <col min="3332" max="3332" width="10.28515625" customWidth="1"/>
    <col min="3333" max="3334" width="10.7109375" customWidth="1"/>
    <col min="3335" max="3335" width="11.85546875" customWidth="1"/>
    <col min="3586" max="3586" width="11.7109375" customWidth="1"/>
    <col min="3587" max="3587" width="11.85546875" customWidth="1"/>
    <col min="3588" max="3588" width="10.28515625" customWidth="1"/>
    <col min="3589" max="3590" width="10.7109375" customWidth="1"/>
    <col min="3591" max="3591" width="11.85546875" customWidth="1"/>
    <col min="3842" max="3842" width="11.7109375" customWidth="1"/>
    <col min="3843" max="3843" width="11.85546875" customWidth="1"/>
    <col min="3844" max="3844" width="10.28515625" customWidth="1"/>
    <col min="3845" max="3846" width="10.7109375" customWidth="1"/>
    <col min="3847" max="3847" width="11.85546875" customWidth="1"/>
    <col min="4098" max="4098" width="11.7109375" customWidth="1"/>
    <col min="4099" max="4099" width="11.85546875" customWidth="1"/>
    <col min="4100" max="4100" width="10.28515625" customWidth="1"/>
    <col min="4101" max="4102" width="10.7109375" customWidth="1"/>
    <col min="4103" max="4103" width="11.85546875" customWidth="1"/>
    <col min="4354" max="4354" width="11.7109375" customWidth="1"/>
    <col min="4355" max="4355" width="11.85546875" customWidth="1"/>
    <col min="4356" max="4356" width="10.28515625" customWidth="1"/>
    <col min="4357" max="4358" width="10.7109375" customWidth="1"/>
    <col min="4359" max="4359" width="11.85546875" customWidth="1"/>
    <col min="4610" max="4610" width="11.7109375" customWidth="1"/>
    <col min="4611" max="4611" width="11.85546875" customWidth="1"/>
    <col min="4612" max="4612" width="10.28515625" customWidth="1"/>
    <col min="4613" max="4614" width="10.7109375" customWidth="1"/>
    <col min="4615" max="4615" width="11.85546875" customWidth="1"/>
    <col min="4866" max="4866" width="11.7109375" customWidth="1"/>
    <col min="4867" max="4867" width="11.85546875" customWidth="1"/>
    <col min="4868" max="4868" width="10.28515625" customWidth="1"/>
    <col min="4869" max="4870" width="10.7109375" customWidth="1"/>
    <col min="4871" max="4871" width="11.85546875" customWidth="1"/>
    <col min="5122" max="5122" width="11.7109375" customWidth="1"/>
    <col min="5123" max="5123" width="11.85546875" customWidth="1"/>
    <col min="5124" max="5124" width="10.28515625" customWidth="1"/>
    <col min="5125" max="5126" width="10.7109375" customWidth="1"/>
    <col min="5127" max="5127" width="11.85546875" customWidth="1"/>
    <col min="5378" max="5378" width="11.7109375" customWidth="1"/>
    <col min="5379" max="5379" width="11.85546875" customWidth="1"/>
    <col min="5380" max="5380" width="10.28515625" customWidth="1"/>
    <col min="5381" max="5382" width="10.7109375" customWidth="1"/>
    <col min="5383" max="5383" width="11.85546875" customWidth="1"/>
    <col min="5634" max="5634" width="11.7109375" customWidth="1"/>
    <col min="5635" max="5635" width="11.85546875" customWidth="1"/>
    <col min="5636" max="5636" width="10.28515625" customWidth="1"/>
    <col min="5637" max="5638" width="10.7109375" customWidth="1"/>
    <col min="5639" max="5639" width="11.85546875" customWidth="1"/>
    <col min="5890" max="5890" width="11.7109375" customWidth="1"/>
    <col min="5891" max="5891" width="11.85546875" customWidth="1"/>
    <col min="5892" max="5892" width="10.28515625" customWidth="1"/>
    <col min="5893" max="5894" width="10.7109375" customWidth="1"/>
    <col min="5895" max="5895" width="11.85546875" customWidth="1"/>
    <col min="6146" max="6146" width="11.7109375" customWidth="1"/>
    <col min="6147" max="6147" width="11.85546875" customWidth="1"/>
    <col min="6148" max="6148" width="10.28515625" customWidth="1"/>
    <col min="6149" max="6150" width="10.7109375" customWidth="1"/>
    <col min="6151" max="6151" width="11.85546875" customWidth="1"/>
    <col min="6402" max="6402" width="11.7109375" customWidth="1"/>
    <col min="6403" max="6403" width="11.85546875" customWidth="1"/>
    <col min="6404" max="6404" width="10.28515625" customWidth="1"/>
    <col min="6405" max="6406" width="10.7109375" customWidth="1"/>
    <col min="6407" max="6407" width="11.85546875" customWidth="1"/>
    <col min="6658" max="6658" width="11.7109375" customWidth="1"/>
    <col min="6659" max="6659" width="11.85546875" customWidth="1"/>
    <col min="6660" max="6660" width="10.28515625" customWidth="1"/>
    <col min="6661" max="6662" width="10.7109375" customWidth="1"/>
    <col min="6663" max="6663" width="11.85546875" customWidth="1"/>
    <col min="6914" max="6914" width="11.7109375" customWidth="1"/>
    <col min="6915" max="6915" width="11.85546875" customWidth="1"/>
    <col min="6916" max="6916" width="10.28515625" customWidth="1"/>
    <col min="6917" max="6918" width="10.7109375" customWidth="1"/>
    <col min="6919" max="6919" width="11.85546875" customWidth="1"/>
    <col min="7170" max="7170" width="11.7109375" customWidth="1"/>
    <col min="7171" max="7171" width="11.85546875" customWidth="1"/>
    <col min="7172" max="7172" width="10.28515625" customWidth="1"/>
    <col min="7173" max="7174" width="10.7109375" customWidth="1"/>
    <col min="7175" max="7175" width="11.85546875" customWidth="1"/>
    <col min="7426" max="7426" width="11.7109375" customWidth="1"/>
    <col min="7427" max="7427" width="11.85546875" customWidth="1"/>
    <col min="7428" max="7428" width="10.28515625" customWidth="1"/>
    <col min="7429" max="7430" width="10.7109375" customWidth="1"/>
    <col min="7431" max="7431" width="11.85546875" customWidth="1"/>
    <col min="7682" max="7682" width="11.7109375" customWidth="1"/>
    <col min="7683" max="7683" width="11.85546875" customWidth="1"/>
    <col min="7684" max="7684" width="10.28515625" customWidth="1"/>
    <col min="7685" max="7686" width="10.7109375" customWidth="1"/>
    <col min="7687" max="7687" width="11.85546875" customWidth="1"/>
    <col min="7938" max="7938" width="11.7109375" customWidth="1"/>
    <col min="7939" max="7939" width="11.85546875" customWidth="1"/>
    <col min="7940" max="7940" width="10.28515625" customWidth="1"/>
    <col min="7941" max="7942" width="10.7109375" customWidth="1"/>
    <col min="7943" max="7943" width="11.85546875" customWidth="1"/>
    <col min="8194" max="8194" width="11.7109375" customWidth="1"/>
    <col min="8195" max="8195" width="11.85546875" customWidth="1"/>
    <col min="8196" max="8196" width="10.28515625" customWidth="1"/>
    <col min="8197" max="8198" width="10.7109375" customWidth="1"/>
    <col min="8199" max="8199" width="11.85546875" customWidth="1"/>
    <col min="8450" max="8450" width="11.7109375" customWidth="1"/>
    <col min="8451" max="8451" width="11.85546875" customWidth="1"/>
    <col min="8452" max="8452" width="10.28515625" customWidth="1"/>
    <col min="8453" max="8454" width="10.7109375" customWidth="1"/>
    <col min="8455" max="8455" width="11.85546875" customWidth="1"/>
    <col min="8706" max="8706" width="11.7109375" customWidth="1"/>
    <col min="8707" max="8707" width="11.85546875" customWidth="1"/>
    <col min="8708" max="8708" width="10.28515625" customWidth="1"/>
    <col min="8709" max="8710" width="10.7109375" customWidth="1"/>
    <col min="8711" max="8711" width="11.85546875" customWidth="1"/>
    <col min="8962" max="8962" width="11.7109375" customWidth="1"/>
    <col min="8963" max="8963" width="11.85546875" customWidth="1"/>
    <col min="8964" max="8964" width="10.28515625" customWidth="1"/>
    <col min="8965" max="8966" width="10.7109375" customWidth="1"/>
    <col min="8967" max="8967" width="11.85546875" customWidth="1"/>
    <col min="9218" max="9218" width="11.7109375" customWidth="1"/>
    <col min="9219" max="9219" width="11.85546875" customWidth="1"/>
    <col min="9220" max="9220" width="10.28515625" customWidth="1"/>
    <col min="9221" max="9222" width="10.7109375" customWidth="1"/>
    <col min="9223" max="9223" width="11.85546875" customWidth="1"/>
    <col min="9474" max="9474" width="11.7109375" customWidth="1"/>
    <col min="9475" max="9475" width="11.85546875" customWidth="1"/>
    <col min="9476" max="9476" width="10.28515625" customWidth="1"/>
    <col min="9477" max="9478" width="10.7109375" customWidth="1"/>
    <col min="9479" max="9479" width="11.85546875" customWidth="1"/>
    <col min="9730" max="9730" width="11.7109375" customWidth="1"/>
    <col min="9731" max="9731" width="11.85546875" customWidth="1"/>
    <col min="9732" max="9732" width="10.28515625" customWidth="1"/>
    <col min="9733" max="9734" width="10.7109375" customWidth="1"/>
    <col min="9735" max="9735" width="11.85546875" customWidth="1"/>
    <col min="9986" max="9986" width="11.7109375" customWidth="1"/>
    <col min="9987" max="9987" width="11.85546875" customWidth="1"/>
    <col min="9988" max="9988" width="10.28515625" customWidth="1"/>
    <col min="9989" max="9990" width="10.7109375" customWidth="1"/>
    <col min="9991" max="9991" width="11.85546875" customWidth="1"/>
    <col min="10242" max="10242" width="11.7109375" customWidth="1"/>
    <col min="10243" max="10243" width="11.85546875" customWidth="1"/>
    <col min="10244" max="10244" width="10.28515625" customWidth="1"/>
    <col min="10245" max="10246" width="10.7109375" customWidth="1"/>
    <col min="10247" max="10247" width="11.85546875" customWidth="1"/>
    <col min="10498" max="10498" width="11.7109375" customWidth="1"/>
    <col min="10499" max="10499" width="11.85546875" customWidth="1"/>
    <col min="10500" max="10500" width="10.28515625" customWidth="1"/>
    <col min="10501" max="10502" width="10.7109375" customWidth="1"/>
    <col min="10503" max="10503" width="11.85546875" customWidth="1"/>
    <col min="10754" max="10754" width="11.7109375" customWidth="1"/>
    <col min="10755" max="10755" width="11.85546875" customWidth="1"/>
    <col min="10756" max="10756" width="10.28515625" customWidth="1"/>
    <col min="10757" max="10758" width="10.7109375" customWidth="1"/>
    <col min="10759" max="10759" width="11.85546875" customWidth="1"/>
    <col min="11010" max="11010" width="11.7109375" customWidth="1"/>
    <col min="11011" max="11011" width="11.85546875" customWidth="1"/>
    <col min="11012" max="11012" width="10.28515625" customWidth="1"/>
    <col min="11013" max="11014" width="10.7109375" customWidth="1"/>
    <col min="11015" max="11015" width="11.85546875" customWidth="1"/>
    <col min="11266" max="11266" width="11.7109375" customWidth="1"/>
    <col min="11267" max="11267" width="11.85546875" customWidth="1"/>
    <col min="11268" max="11268" width="10.28515625" customWidth="1"/>
    <col min="11269" max="11270" width="10.7109375" customWidth="1"/>
    <col min="11271" max="11271" width="11.85546875" customWidth="1"/>
    <col min="11522" max="11522" width="11.7109375" customWidth="1"/>
    <col min="11523" max="11523" width="11.85546875" customWidth="1"/>
    <col min="11524" max="11524" width="10.28515625" customWidth="1"/>
    <col min="11525" max="11526" width="10.7109375" customWidth="1"/>
    <col min="11527" max="11527" width="11.85546875" customWidth="1"/>
    <col min="11778" max="11778" width="11.7109375" customWidth="1"/>
    <col min="11779" max="11779" width="11.85546875" customWidth="1"/>
    <col min="11780" max="11780" width="10.28515625" customWidth="1"/>
    <col min="11781" max="11782" width="10.7109375" customWidth="1"/>
    <col min="11783" max="11783" width="11.85546875" customWidth="1"/>
    <col min="12034" max="12034" width="11.7109375" customWidth="1"/>
    <col min="12035" max="12035" width="11.85546875" customWidth="1"/>
    <col min="12036" max="12036" width="10.28515625" customWidth="1"/>
    <col min="12037" max="12038" width="10.7109375" customWidth="1"/>
    <col min="12039" max="12039" width="11.85546875" customWidth="1"/>
    <col min="12290" max="12290" width="11.7109375" customWidth="1"/>
    <col min="12291" max="12291" width="11.85546875" customWidth="1"/>
    <col min="12292" max="12292" width="10.28515625" customWidth="1"/>
    <col min="12293" max="12294" width="10.7109375" customWidth="1"/>
    <col min="12295" max="12295" width="11.85546875" customWidth="1"/>
    <col min="12546" max="12546" width="11.7109375" customWidth="1"/>
    <col min="12547" max="12547" width="11.85546875" customWidth="1"/>
    <col min="12548" max="12548" width="10.28515625" customWidth="1"/>
    <col min="12549" max="12550" width="10.7109375" customWidth="1"/>
    <col min="12551" max="12551" width="11.85546875" customWidth="1"/>
    <col min="12802" max="12802" width="11.7109375" customWidth="1"/>
    <col min="12803" max="12803" width="11.85546875" customWidth="1"/>
    <col min="12804" max="12804" width="10.28515625" customWidth="1"/>
    <col min="12805" max="12806" width="10.7109375" customWidth="1"/>
    <col min="12807" max="12807" width="11.85546875" customWidth="1"/>
    <col min="13058" max="13058" width="11.7109375" customWidth="1"/>
    <col min="13059" max="13059" width="11.85546875" customWidth="1"/>
    <col min="13060" max="13060" width="10.28515625" customWidth="1"/>
    <col min="13061" max="13062" width="10.7109375" customWidth="1"/>
    <col min="13063" max="13063" width="11.85546875" customWidth="1"/>
    <col min="13314" max="13314" width="11.7109375" customWidth="1"/>
    <col min="13315" max="13315" width="11.85546875" customWidth="1"/>
    <col min="13316" max="13316" width="10.28515625" customWidth="1"/>
    <col min="13317" max="13318" width="10.7109375" customWidth="1"/>
    <col min="13319" max="13319" width="11.85546875" customWidth="1"/>
    <col min="13570" max="13570" width="11.7109375" customWidth="1"/>
    <col min="13571" max="13571" width="11.85546875" customWidth="1"/>
    <col min="13572" max="13572" width="10.28515625" customWidth="1"/>
    <col min="13573" max="13574" width="10.7109375" customWidth="1"/>
    <col min="13575" max="13575" width="11.85546875" customWidth="1"/>
    <col min="13826" max="13826" width="11.7109375" customWidth="1"/>
    <col min="13827" max="13827" width="11.85546875" customWidth="1"/>
    <col min="13828" max="13828" width="10.28515625" customWidth="1"/>
    <col min="13829" max="13830" width="10.7109375" customWidth="1"/>
    <col min="13831" max="13831" width="11.85546875" customWidth="1"/>
    <col min="14082" max="14082" width="11.7109375" customWidth="1"/>
    <col min="14083" max="14083" width="11.85546875" customWidth="1"/>
    <col min="14084" max="14084" width="10.28515625" customWidth="1"/>
    <col min="14085" max="14086" width="10.7109375" customWidth="1"/>
    <col min="14087" max="14087" width="11.85546875" customWidth="1"/>
    <col min="14338" max="14338" width="11.7109375" customWidth="1"/>
    <col min="14339" max="14339" width="11.85546875" customWidth="1"/>
    <col min="14340" max="14340" width="10.28515625" customWidth="1"/>
    <col min="14341" max="14342" width="10.7109375" customWidth="1"/>
    <col min="14343" max="14343" width="11.85546875" customWidth="1"/>
    <col min="14594" max="14594" width="11.7109375" customWidth="1"/>
    <col min="14595" max="14595" width="11.85546875" customWidth="1"/>
    <col min="14596" max="14596" width="10.28515625" customWidth="1"/>
    <col min="14597" max="14598" width="10.7109375" customWidth="1"/>
    <col min="14599" max="14599" width="11.85546875" customWidth="1"/>
    <col min="14850" max="14850" width="11.7109375" customWidth="1"/>
    <col min="14851" max="14851" width="11.85546875" customWidth="1"/>
    <col min="14852" max="14852" width="10.28515625" customWidth="1"/>
    <col min="14853" max="14854" width="10.7109375" customWidth="1"/>
    <col min="14855" max="14855" width="11.85546875" customWidth="1"/>
    <col min="15106" max="15106" width="11.7109375" customWidth="1"/>
    <col min="15107" max="15107" width="11.85546875" customWidth="1"/>
    <col min="15108" max="15108" width="10.28515625" customWidth="1"/>
    <col min="15109" max="15110" width="10.7109375" customWidth="1"/>
    <col min="15111" max="15111" width="11.85546875" customWidth="1"/>
    <col min="15362" max="15362" width="11.7109375" customWidth="1"/>
    <col min="15363" max="15363" width="11.85546875" customWidth="1"/>
    <col min="15364" max="15364" width="10.28515625" customWidth="1"/>
    <col min="15365" max="15366" width="10.7109375" customWidth="1"/>
    <col min="15367" max="15367" width="11.85546875" customWidth="1"/>
    <col min="15618" max="15618" width="11.7109375" customWidth="1"/>
    <col min="15619" max="15619" width="11.85546875" customWidth="1"/>
    <col min="15620" max="15620" width="10.28515625" customWidth="1"/>
    <col min="15621" max="15622" width="10.7109375" customWidth="1"/>
    <col min="15623" max="15623" width="11.85546875" customWidth="1"/>
    <col min="15874" max="15874" width="11.7109375" customWidth="1"/>
    <col min="15875" max="15875" width="11.85546875" customWidth="1"/>
    <col min="15876" max="15876" width="10.28515625" customWidth="1"/>
    <col min="15877" max="15878" width="10.7109375" customWidth="1"/>
    <col min="15879" max="15879" width="11.85546875" customWidth="1"/>
    <col min="16130" max="16130" width="11.7109375" customWidth="1"/>
    <col min="16131" max="16131" width="11.85546875" customWidth="1"/>
    <col min="16132" max="16132" width="10.28515625" customWidth="1"/>
    <col min="16133" max="16134" width="10.7109375" customWidth="1"/>
    <col min="16135" max="16135" width="11.85546875" customWidth="1"/>
  </cols>
  <sheetData>
    <row r="1" spans="2:11" x14ac:dyDescent="0.25">
      <c r="B1" s="40"/>
      <c r="C1" s="40"/>
      <c r="D1" s="59" t="s">
        <v>1068</v>
      </c>
      <c r="E1" s="40" t="s">
        <v>1069</v>
      </c>
      <c r="F1" s="59" t="s">
        <v>1070</v>
      </c>
      <c r="G1" s="40" t="s">
        <v>1071</v>
      </c>
      <c r="H1" s="40" t="s">
        <v>1072</v>
      </c>
      <c r="I1" s="40" t="s">
        <v>1073</v>
      </c>
      <c r="J1" s="88" t="s">
        <v>1096</v>
      </c>
    </row>
    <row r="2" spans="2:11" x14ac:dyDescent="0.25">
      <c r="B2" s="71" t="s">
        <v>1074</v>
      </c>
      <c r="C2" s="72" t="s">
        <v>1075</v>
      </c>
      <c r="D2" s="73"/>
      <c r="E2" s="73" t="s">
        <v>806</v>
      </c>
      <c r="F2" s="73"/>
      <c r="G2" s="73" t="s">
        <v>806</v>
      </c>
      <c r="H2" s="73"/>
      <c r="I2" s="73"/>
      <c r="J2" s="16">
        <v>21</v>
      </c>
    </row>
    <row r="3" spans="2:11" x14ac:dyDescent="0.25">
      <c r="B3" s="74"/>
      <c r="C3" s="75" t="s">
        <v>1076</v>
      </c>
      <c r="D3" s="76"/>
      <c r="E3" s="76" t="s">
        <v>859</v>
      </c>
      <c r="F3" s="76"/>
      <c r="G3" s="76" t="s">
        <v>859</v>
      </c>
      <c r="H3" s="76"/>
      <c r="I3" s="76"/>
      <c r="J3" s="16">
        <v>20</v>
      </c>
    </row>
    <row r="4" spans="2:11" x14ac:dyDescent="0.25">
      <c r="B4" s="71" t="s">
        <v>831</v>
      </c>
      <c r="C4" s="72" t="s">
        <v>1075</v>
      </c>
      <c r="D4" s="73"/>
      <c r="E4" s="73" t="s">
        <v>830</v>
      </c>
      <c r="F4" s="73"/>
      <c r="G4" s="73" t="s">
        <v>830</v>
      </c>
      <c r="H4" s="73"/>
      <c r="I4" s="73"/>
      <c r="J4" s="16">
        <v>23</v>
      </c>
    </row>
    <row r="5" spans="2:11" x14ac:dyDescent="0.25">
      <c r="B5" s="74"/>
      <c r="C5" s="75" t="s">
        <v>1076</v>
      </c>
      <c r="D5" s="76"/>
      <c r="E5" s="76" t="s">
        <v>891</v>
      </c>
      <c r="F5" s="76"/>
      <c r="G5" s="76" t="s">
        <v>891</v>
      </c>
      <c r="H5" s="76"/>
      <c r="I5" s="76"/>
      <c r="J5" s="16">
        <v>23</v>
      </c>
    </row>
    <row r="6" spans="2:11" x14ac:dyDescent="0.25">
      <c r="B6" s="71" t="s">
        <v>1044</v>
      </c>
      <c r="C6" s="72" t="s">
        <v>1075</v>
      </c>
      <c r="D6" s="73"/>
      <c r="E6" s="73"/>
      <c r="F6" s="73"/>
      <c r="G6" s="73"/>
      <c r="H6" s="73"/>
      <c r="I6" s="73" t="s">
        <v>1077</v>
      </c>
      <c r="J6" s="16">
        <v>22</v>
      </c>
    </row>
    <row r="7" spans="2:11" x14ac:dyDescent="0.25">
      <c r="B7" s="74"/>
      <c r="C7" s="75" t="s">
        <v>1076</v>
      </c>
      <c r="D7" s="76"/>
      <c r="E7" s="76"/>
      <c r="F7" s="76" t="s">
        <v>1077</v>
      </c>
      <c r="G7" s="76"/>
      <c r="H7" s="76"/>
      <c r="I7" s="75"/>
      <c r="J7" s="16"/>
    </row>
    <row r="8" spans="2:11" x14ac:dyDescent="0.25">
      <c r="B8" s="71" t="s">
        <v>916</v>
      </c>
      <c r="C8" s="72" t="s">
        <v>1075</v>
      </c>
      <c r="E8" s="91"/>
      <c r="I8" s="92"/>
      <c r="J8" s="73">
        <v>22</v>
      </c>
      <c r="K8" s="91" t="s">
        <v>1097</v>
      </c>
    </row>
    <row r="9" spans="2:11" x14ac:dyDescent="0.25">
      <c r="B9" s="74"/>
      <c r="C9" s="75" t="s">
        <v>1076</v>
      </c>
      <c r="D9" s="83"/>
      <c r="E9" s="83"/>
      <c r="F9" s="83"/>
      <c r="G9" s="83"/>
      <c r="H9" s="93"/>
      <c r="I9" s="93"/>
      <c r="J9" s="76">
        <v>21</v>
      </c>
      <c r="K9" s="83" t="s">
        <v>1098</v>
      </c>
    </row>
    <row r="10" spans="2:11" x14ac:dyDescent="0.25">
      <c r="B10" s="71" t="s">
        <v>940</v>
      </c>
      <c r="C10" s="72" t="s">
        <v>1075</v>
      </c>
      <c r="D10" s="73" t="s">
        <v>939</v>
      </c>
      <c r="E10" s="73"/>
      <c r="F10" s="73" t="s">
        <v>939</v>
      </c>
      <c r="G10" s="73"/>
      <c r="H10" s="73"/>
      <c r="I10" s="73"/>
      <c r="J10" s="16">
        <v>22</v>
      </c>
    </row>
    <row r="11" spans="2:11" x14ac:dyDescent="0.25">
      <c r="B11" s="74"/>
      <c r="C11" s="75" t="s">
        <v>1076</v>
      </c>
      <c r="D11" s="76"/>
      <c r="E11" s="76"/>
      <c r="F11" s="76"/>
      <c r="G11" s="76"/>
      <c r="H11" s="76"/>
      <c r="I11" s="76"/>
      <c r="J11" s="16"/>
    </row>
    <row r="12" spans="2:11" x14ac:dyDescent="0.25">
      <c r="B12" s="71" t="s">
        <v>988</v>
      </c>
      <c r="C12" s="72" t="s">
        <v>1075</v>
      </c>
      <c r="D12" s="73"/>
      <c r="E12" s="73"/>
      <c r="F12" s="73"/>
      <c r="G12" s="73"/>
      <c r="H12" s="73"/>
      <c r="I12" s="73"/>
      <c r="J12" s="16"/>
    </row>
    <row r="13" spans="2:11" x14ac:dyDescent="0.25">
      <c r="B13" s="74"/>
      <c r="C13" s="75" t="s">
        <v>1076</v>
      </c>
      <c r="D13" s="76" t="s">
        <v>987</v>
      </c>
      <c r="E13" s="76"/>
      <c r="F13" s="76" t="s">
        <v>987</v>
      </c>
      <c r="G13" s="76"/>
      <c r="H13" s="76"/>
      <c r="I13" s="76"/>
      <c r="J13" s="89">
        <v>17</v>
      </c>
    </row>
    <row r="14" spans="2:11" x14ac:dyDescent="0.25">
      <c r="B14" s="71" t="s">
        <v>1008</v>
      </c>
      <c r="C14" s="72" t="s">
        <v>1075</v>
      </c>
      <c r="D14" s="73"/>
      <c r="E14" s="73"/>
      <c r="F14" s="73"/>
      <c r="G14" s="73"/>
      <c r="H14" s="73"/>
      <c r="I14" s="73"/>
      <c r="J14" s="16"/>
    </row>
    <row r="15" spans="2:11" x14ac:dyDescent="0.25">
      <c r="B15" s="74"/>
      <c r="C15" s="75" t="s">
        <v>1076</v>
      </c>
    </row>
    <row r="16" spans="2:11" x14ac:dyDescent="0.25">
      <c r="B16" s="71" t="s">
        <v>1022</v>
      </c>
      <c r="C16" s="72" t="s">
        <v>1075</v>
      </c>
      <c r="D16" s="73"/>
      <c r="E16" s="73"/>
      <c r="F16" s="73"/>
      <c r="G16" s="73"/>
      <c r="H16" s="73"/>
      <c r="I16" s="73"/>
      <c r="J16" s="16"/>
    </row>
    <row r="17" spans="2:13" x14ac:dyDescent="0.25">
      <c r="B17" s="74"/>
      <c r="C17" s="75" t="s">
        <v>1076</v>
      </c>
      <c r="D17" s="76" t="s">
        <v>1021</v>
      </c>
      <c r="E17" s="83" t="s">
        <v>1171</v>
      </c>
      <c r="F17" s="76" t="s">
        <v>1021</v>
      </c>
      <c r="G17" s="76"/>
      <c r="H17" s="83" t="s">
        <v>1171</v>
      </c>
      <c r="I17" s="76"/>
      <c r="J17" s="89">
        <v>18</v>
      </c>
      <c r="L17" t="s">
        <v>1172</v>
      </c>
    </row>
    <row r="18" spans="2:13" x14ac:dyDescent="0.25">
      <c r="B18" s="71" t="s">
        <v>482</v>
      </c>
      <c r="C18" s="72" t="s">
        <v>1075</v>
      </c>
      <c r="D18" s="83" t="s">
        <v>803</v>
      </c>
      <c r="E18" s="83"/>
      <c r="F18" s="83" t="s">
        <v>803</v>
      </c>
      <c r="G18" s="73"/>
      <c r="H18" s="73"/>
      <c r="I18" s="73"/>
      <c r="J18" s="16"/>
    </row>
    <row r="19" spans="2:13" x14ac:dyDescent="0.25">
      <c r="B19" s="74"/>
      <c r="C19" s="75" t="s">
        <v>1076</v>
      </c>
      <c r="G19" s="76"/>
      <c r="H19" s="76"/>
      <c r="I19" s="76"/>
      <c r="J19" s="16">
        <v>20</v>
      </c>
    </row>
    <row r="20" spans="2:13" x14ac:dyDescent="0.25">
      <c r="B20" s="71" t="s">
        <v>797</v>
      </c>
      <c r="C20" s="72" t="s">
        <v>1075</v>
      </c>
      <c r="D20" s="73"/>
      <c r="E20" s="73"/>
      <c r="F20" s="73"/>
      <c r="G20" s="73"/>
      <c r="H20" s="73"/>
      <c r="I20" s="73"/>
      <c r="J20" s="16"/>
    </row>
    <row r="21" spans="2:13" x14ac:dyDescent="0.25">
      <c r="B21" s="74"/>
      <c r="C21" s="75" t="s">
        <v>1076</v>
      </c>
      <c r="D21" s="76"/>
      <c r="E21" s="76" t="s">
        <v>796</v>
      </c>
      <c r="F21" s="76"/>
      <c r="G21" s="76" t="s">
        <v>796</v>
      </c>
      <c r="H21" s="76"/>
      <c r="I21" s="76"/>
      <c r="J21" s="16">
        <v>22</v>
      </c>
    </row>
    <row r="22" spans="2:13" x14ac:dyDescent="0.25">
      <c r="B22" s="71" t="s">
        <v>196</v>
      </c>
      <c r="C22" s="72" t="s">
        <v>1075</v>
      </c>
      <c r="D22" s="73"/>
      <c r="E22" s="73"/>
      <c r="F22" s="73"/>
      <c r="G22" s="73"/>
      <c r="H22" s="73"/>
      <c r="I22" s="73"/>
      <c r="J22" s="16"/>
    </row>
    <row r="23" spans="2:13" x14ac:dyDescent="0.25">
      <c r="B23" s="74"/>
      <c r="C23" s="75" t="s">
        <v>1076</v>
      </c>
      <c r="D23" s="76"/>
      <c r="E23" s="76" t="s">
        <v>800</v>
      </c>
      <c r="F23" s="76"/>
      <c r="G23" s="76" t="s">
        <v>800</v>
      </c>
      <c r="H23" s="76"/>
      <c r="I23" s="76"/>
      <c r="J23" s="16">
        <v>22</v>
      </c>
    </row>
    <row r="24" spans="2:13" x14ac:dyDescent="0.25">
      <c r="B24" s="71" t="s">
        <v>670</v>
      </c>
      <c r="C24" s="72" t="s">
        <v>1075</v>
      </c>
      <c r="D24" s="91" t="s">
        <v>964</v>
      </c>
      <c r="E24" s="73"/>
      <c r="F24" s="91" t="s">
        <v>915</v>
      </c>
      <c r="G24" s="91" t="s">
        <v>964</v>
      </c>
      <c r="H24" s="91" t="s">
        <v>915</v>
      </c>
      <c r="I24" s="73"/>
    </row>
    <row r="25" spans="2:13" x14ac:dyDescent="0.25">
      <c r="B25" s="74"/>
      <c r="C25" s="75" t="s">
        <v>1076</v>
      </c>
      <c r="D25" s="76"/>
      <c r="E25" s="76"/>
      <c r="F25" s="76" t="s">
        <v>1007</v>
      </c>
      <c r="G25" s="76"/>
      <c r="H25" s="76" t="s">
        <v>1007</v>
      </c>
      <c r="I25" s="76"/>
      <c r="J25" s="89">
        <v>12</v>
      </c>
      <c r="K25" s="16">
        <v>8</v>
      </c>
    </row>
    <row r="27" spans="2:13" x14ac:dyDescent="0.25">
      <c r="B27" s="71" t="s">
        <v>1102</v>
      </c>
      <c r="C27" s="72"/>
      <c r="D27" s="72"/>
      <c r="E27" s="73"/>
      <c r="F27" s="91" t="s">
        <v>801</v>
      </c>
      <c r="G27" s="73"/>
      <c r="H27" s="91" t="s">
        <v>801</v>
      </c>
      <c r="I27" s="94" t="s">
        <v>1103</v>
      </c>
      <c r="J27" s="94">
        <v>14</v>
      </c>
    </row>
    <row r="28" spans="2:13" x14ac:dyDescent="0.25">
      <c r="B28" s="74"/>
      <c r="C28" s="75"/>
      <c r="D28" s="76"/>
      <c r="E28" s="76"/>
      <c r="F28" s="94" t="s">
        <v>1103</v>
      </c>
      <c r="G28" s="76"/>
      <c r="H28" s="76"/>
      <c r="I28" s="76"/>
      <c r="J28" s="76"/>
    </row>
    <row r="31" spans="2:13" x14ac:dyDescent="0.25">
      <c r="M31" s="16"/>
    </row>
    <row r="32" spans="2:13" x14ac:dyDescent="0.25">
      <c r="M32" s="16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6"/>
  <sheetViews>
    <sheetView workbookViewId="0">
      <selection activeCell="F19" sqref="F19"/>
    </sheetView>
  </sheetViews>
  <sheetFormatPr defaultRowHeight="15" x14ac:dyDescent="0.25"/>
  <cols>
    <col min="9" max="9" width="10.42578125" customWidth="1"/>
  </cols>
  <sheetData>
    <row r="2" spans="2:14" x14ac:dyDescent="0.25">
      <c r="B2" s="40"/>
      <c r="C2" s="40"/>
      <c r="D2" s="59" t="s">
        <v>1068</v>
      </c>
      <c r="E2" s="40" t="s">
        <v>1069</v>
      </c>
      <c r="F2" s="59" t="s">
        <v>1070</v>
      </c>
      <c r="G2" s="40" t="s">
        <v>1071</v>
      </c>
      <c r="H2" s="40" t="s">
        <v>1072</v>
      </c>
      <c r="I2" s="40" t="s">
        <v>1073</v>
      </c>
      <c r="K2" s="77"/>
      <c r="L2" s="77"/>
      <c r="M2" s="77"/>
      <c r="N2" s="77"/>
    </row>
    <row r="3" spans="2:14" x14ac:dyDescent="0.25">
      <c r="B3" s="71" t="s">
        <v>1078</v>
      </c>
      <c r="C3" s="72" t="s">
        <v>1075</v>
      </c>
      <c r="D3" s="78" t="s">
        <v>1079</v>
      </c>
      <c r="E3" s="78" t="s">
        <v>1080</v>
      </c>
      <c r="F3" s="78" t="s">
        <v>1080</v>
      </c>
      <c r="G3" s="78" t="s">
        <v>1080</v>
      </c>
      <c r="H3" s="78" t="s">
        <v>1081</v>
      </c>
      <c r="I3" s="78" t="s">
        <v>1082</v>
      </c>
      <c r="K3" s="79"/>
      <c r="L3" s="79"/>
      <c r="M3" s="79"/>
      <c r="N3" s="80"/>
    </row>
    <row r="4" spans="2:14" x14ac:dyDescent="0.25">
      <c r="B4" s="74"/>
      <c r="C4" s="75" t="s">
        <v>1076</v>
      </c>
      <c r="D4" s="78" t="s">
        <v>1081</v>
      </c>
      <c r="E4" s="78" t="s">
        <v>1080</v>
      </c>
      <c r="G4" s="76" t="s">
        <v>1083</v>
      </c>
      <c r="H4" s="78" t="s">
        <v>1082</v>
      </c>
      <c r="I4" s="78" t="s">
        <v>1082</v>
      </c>
      <c r="K4" s="81"/>
      <c r="L4" s="81"/>
      <c r="M4" s="81"/>
      <c r="N4" s="82"/>
    </row>
    <row r="5" spans="2:14" x14ac:dyDescent="0.25">
      <c r="B5" s="71" t="s">
        <v>1084</v>
      </c>
      <c r="C5" s="72" t="s">
        <v>1075</v>
      </c>
      <c r="D5" s="78" t="s">
        <v>1079</v>
      </c>
      <c r="E5" s="73" t="s">
        <v>1085</v>
      </c>
      <c r="F5" s="78" t="s">
        <v>1081</v>
      </c>
      <c r="G5" s="78" t="s">
        <v>1081</v>
      </c>
      <c r="H5" s="78" t="s">
        <v>1082</v>
      </c>
      <c r="I5" s="78" t="s">
        <v>1082</v>
      </c>
      <c r="K5" s="81"/>
      <c r="L5" s="81"/>
      <c r="M5" s="81"/>
      <c r="N5" s="82"/>
    </row>
    <row r="6" spans="2:14" x14ac:dyDescent="0.25">
      <c r="B6" s="74"/>
      <c r="C6" s="75" t="s">
        <v>1076</v>
      </c>
      <c r="D6" s="78" t="s">
        <v>1081</v>
      </c>
      <c r="E6" s="83" t="s">
        <v>1086</v>
      </c>
      <c r="F6" s="76"/>
      <c r="G6" s="83" t="s">
        <v>1086</v>
      </c>
      <c r="H6" s="76"/>
      <c r="I6" s="76"/>
      <c r="K6" s="81"/>
      <c r="L6" s="81"/>
      <c r="M6" s="81"/>
      <c r="N6" s="82"/>
    </row>
    <row r="7" spans="2:14" x14ac:dyDescent="0.25">
      <c r="B7" s="71" t="s">
        <v>1087</v>
      </c>
      <c r="C7" s="72" t="s">
        <v>1075</v>
      </c>
      <c r="D7" s="73" t="s">
        <v>939</v>
      </c>
      <c r="E7" s="78" t="s">
        <v>1081</v>
      </c>
      <c r="F7" s="78" t="s">
        <v>1081</v>
      </c>
      <c r="G7" s="73" t="s">
        <v>1085</v>
      </c>
      <c r="H7" s="78" t="s">
        <v>1080</v>
      </c>
      <c r="I7" s="134" t="s">
        <v>1223</v>
      </c>
      <c r="K7" s="81"/>
      <c r="L7" s="81"/>
      <c r="M7" s="81"/>
      <c r="N7" s="82"/>
    </row>
    <row r="8" spans="2:14" x14ac:dyDescent="0.25">
      <c r="B8" s="74"/>
      <c r="C8" s="75" t="s">
        <v>1076</v>
      </c>
      <c r="D8" s="76" t="s">
        <v>987</v>
      </c>
      <c r="E8" s="76" t="s">
        <v>1083</v>
      </c>
      <c r="F8" s="76" t="s">
        <v>987</v>
      </c>
      <c r="G8" s="76"/>
      <c r="H8" s="78" t="s">
        <v>1082</v>
      </c>
      <c r="I8" s="76"/>
      <c r="K8" s="81"/>
      <c r="L8" s="81"/>
      <c r="M8" s="81"/>
      <c r="N8" s="82"/>
    </row>
    <row r="9" spans="2:14" x14ac:dyDescent="0.25">
      <c r="B9" s="71" t="s">
        <v>1088</v>
      </c>
      <c r="C9" s="72" t="s">
        <v>1075</v>
      </c>
      <c r="D9" s="73"/>
      <c r="F9" s="73"/>
      <c r="G9" s="73"/>
      <c r="H9" s="73"/>
      <c r="I9" s="73"/>
      <c r="K9" s="81"/>
      <c r="L9" s="81"/>
      <c r="M9" s="81"/>
      <c r="N9" s="82"/>
    </row>
    <row r="10" spans="2:14" x14ac:dyDescent="0.25">
      <c r="B10" s="74"/>
      <c r="C10" s="75" t="s">
        <v>1076</v>
      </c>
      <c r="D10" s="76"/>
      <c r="E10" s="76"/>
      <c r="F10" s="76"/>
      <c r="G10" s="76"/>
      <c r="H10" s="76"/>
      <c r="I10" s="76"/>
      <c r="K10" s="81"/>
      <c r="L10" s="81"/>
      <c r="M10" s="81"/>
      <c r="N10" s="82"/>
    </row>
    <row r="11" spans="2:14" x14ac:dyDescent="0.25">
      <c r="B11" s="71" t="s">
        <v>1089</v>
      </c>
      <c r="C11" s="72" t="s">
        <v>1075</v>
      </c>
      <c r="D11" s="73" t="s">
        <v>964</v>
      </c>
      <c r="F11" s="73" t="s">
        <v>939</v>
      </c>
      <c r="G11" s="73" t="s">
        <v>964</v>
      </c>
      <c r="I11" s="73"/>
      <c r="K11" s="81"/>
      <c r="L11" s="81"/>
      <c r="M11" s="81"/>
      <c r="N11" s="82"/>
    </row>
    <row r="12" spans="2:14" x14ac:dyDescent="0.25">
      <c r="B12" s="74"/>
      <c r="C12" s="75" t="s">
        <v>1076</v>
      </c>
      <c r="D12" s="76"/>
      <c r="E12" s="83" t="s">
        <v>796</v>
      </c>
      <c r="F12" s="76" t="s">
        <v>1007</v>
      </c>
      <c r="G12" s="83" t="s">
        <v>796</v>
      </c>
      <c r="H12" s="76" t="s">
        <v>1007</v>
      </c>
      <c r="I12" s="76"/>
      <c r="K12" s="81"/>
      <c r="L12" s="81"/>
      <c r="M12" s="81"/>
      <c r="N12" s="82"/>
    </row>
    <row r="13" spans="2:14" x14ac:dyDescent="0.25">
      <c r="B13" s="71"/>
      <c r="C13" s="72"/>
      <c r="D13" s="73"/>
      <c r="E13" s="73"/>
      <c r="F13" s="73"/>
      <c r="G13" s="73"/>
      <c r="H13" s="73"/>
      <c r="I13" s="73"/>
      <c r="K13" s="81"/>
      <c r="L13" s="81"/>
      <c r="M13" s="81"/>
      <c r="N13" s="82"/>
    </row>
    <row r="14" spans="2:14" x14ac:dyDescent="0.25">
      <c r="B14" s="74"/>
      <c r="C14" s="75"/>
      <c r="D14" s="76"/>
      <c r="E14" s="76"/>
      <c r="F14" s="76"/>
      <c r="G14" s="76"/>
      <c r="H14" s="76"/>
      <c r="I14" s="76"/>
      <c r="K14" s="81"/>
      <c r="L14" s="81"/>
      <c r="M14" s="81"/>
      <c r="N14" s="82"/>
    </row>
    <row r="15" spans="2:14" x14ac:dyDescent="0.25">
      <c r="B15" s="71" t="s">
        <v>1090</v>
      </c>
      <c r="C15" s="72" t="s">
        <v>1075</v>
      </c>
      <c r="D15" s="73"/>
      <c r="E15" s="73"/>
      <c r="F15" s="73" t="s">
        <v>915</v>
      </c>
      <c r="G15" s="73"/>
      <c r="H15" s="73" t="s">
        <v>915</v>
      </c>
      <c r="I15" s="73"/>
      <c r="K15" s="81"/>
      <c r="L15" s="81"/>
      <c r="M15" s="81"/>
      <c r="N15" s="82"/>
    </row>
    <row r="16" spans="2:14" x14ac:dyDescent="0.25">
      <c r="B16" s="74"/>
      <c r="C16" s="75" t="s">
        <v>1076</v>
      </c>
      <c r="E16" s="76"/>
      <c r="F16" s="76"/>
      <c r="G16" s="76"/>
      <c r="H16" s="76"/>
      <c r="I16" s="76"/>
      <c r="K16" s="81"/>
      <c r="L16" s="81"/>
      <c r="M16" s="81"/>
      <c r="N16" s="82"/>
    </row>
    <row r="17" spans="2:14" x14ac:dyDescent="0.25">
      <c r="B17" s="71" t="s">
        <v>1091</v>
      </c>
      <c r="C17" s="72" t="s">
        <v>1075</v>
      </c>
      <c r="D17" s="83" t="s">
        <v>803</v>
      </c>
      <c r="E17" s="76"/>
      <c r="F17" s="83" t="s">
        <v>803</v>
      </c>
      <c r="G17" s="73"/>
      <c r="H17" s="73"/>
      <c r="I17" s="73"/>
      <c r="K17" s="81"/>
      <c r="L17" s="81"/>
      <c r="M17" s="81"/>
      <c r="N17" s="82"/>
    </row>
    <row r="18" spans="2:14" x14ac:dyDescent="0.25">
      <c r="B18" s="74"/>
      <c r="C18" s="75" t="s">
        <v>1076</v>
      </c>
      <c r="G18" s="76"/>
      <c r="H18" s="76"/>
      <c r="I18" s="76"/>
      <c r="K18" s="81"/>
      <c r="L18" s="81"/>
      <c r="M18" s="81"/>
      <c r="N18" s="82"/>
    </row>
    <row r="19" spans="2:14" x14ac:dyDescent="0.25">
      <c r="B19" s="71" t="s">
        <v>1092</v>
      </c>
      <c r="C19" s="72" t="s">
        <v>1075</v>
      </c>
      <c r="D19" s="73" t="s">
        <v>1082</v>
      </c>
      <c r="E19" s="78" t="s">
        <v>1082</v>
      </c>
      <c r="F19" s="134" t="s">
        <v>1214</v>
      </c>
      <c r="G19" s="78" t="s">
        <v>1082</v>
      </c>
      <c r="H19" s="73"/>
      <c r="I19" s="76" t="s">
        <v>1043</v>
      </c>
      <c r="K19" s="81"/>
      <c r="L19" s="81"/>
      <c r="M19" s="81"/>
      <c r="N19" s="82"/>
    </row>
    <row r="20" spans="2:14" x14ac:dyDescent="0.25">
      <c r="B20" s="74"/>
      <c r="C20" s="75" t="s">
        <v>1076</v>
      </c>
      <c r="E20" s="134" t="s">
        <v>1171</v>
      </c>
      <c r="F20" s="76" t="s">
        <v>1043</v>
      </c>
      <c r="G20" s="78" t="s">
        <v>1082</v>
      </c>
      <c r="H20" s="134" t="s">
        <v>1171</v>
      </c>
      <c r="I20" s="76"/>
      <c r="K20" s="81"/>
      <c r="L20" s="81"/>
      <c r="M20" s="81"/>
      <c r="N20" s="82"/>
    </row>
    <row r="21" spans="2:14" x14ac:dyDescent="0.25">
      <c r="B21" s="71" t="s">
        <v>1093</v>
      </c>
      <c r="C21" s="72" t="s">
        <v>1075</v>
      </c>
      <c r="D21" s="73"/>
      <c r="H21" s="73"/>
      <c r="I21" s="73"/>
      <c r="K21" s="81"/>
      <c r="L21" s="81"/>
      <c r="M21" s="81"/>
      <c r="N21" s="82"/>
    </row>
    <row r="22" spans="2:14" x14ac:dyDescent="0.25">
      <c r="B22" s="74"/>
      <c r="C22" s="75" t="s">
        <v>1076</v>
      </c>
      <c r="D22" s="76"/>
      <c r="H22" s="76"/>
      <c r="I22" s="76"/>
      <c r="K22" s="81"/>
      <c r="L22" s="81"/>
      <c r="M22" s="81"/>
      <c r="N22" s="82"/>
    </row>
    <row r="23" spans="2:14" x14ac:dyDescent="0.25">
      <c r="B23" s="71" t="s">
        <v>1094</v>
      </c>
      <c r="C23" s="72" t="s">
        <v>1075</v>
      </c>
      <c r="E23" s="73" t="s">
        <v>1095</v>
      </c>
      <c r="F23" s="83" t="s">
        <v>801</v>
      </c>
      <c r="G23" s="73" t="s">
        <v>1095</v>
      </c>
      <c r="H23" s="83" t="s">
        <v>801</v>
      </c>
      <c r="I23" s="73"/>
      <c r="K23" s="81"/>
      <c r="L23" s="81"/>
      <c r="M23" s="81"/>
      <c r="N23" s="82"/>
    </row>
    <row r="24" spans="2:14" x14ac:dyDescent="0.25">
      <c r="B24" s="74"/>
      <c r="C24" s="75" t="s">
        <v>1076</v>
      </c>
      <c r="D24" s="76" t="s">
        <v>1021</v>
      </c>
      <c r="E24" s="83" t="s">
        <v>800</v>
      </c>
      <c r="F24" s="76" t="s">
        <v>1021</v>
      </c>
      <c r="G24" s="83" t="s">
        <v>800</v>
      </c>
      <c r="H24" s="76"/>
      <c r="I24" s="76"/>
      <c r="K24" s="81"/>
      <c r="L24" s="81"/>
      <c r="M24" s="81"/>
      <c r="N24" s="82"/>
    </row>
    <row r="25" spans="2:14" x14ac:dyDescent="0.25">
      <c r="K25" s="81"/>
      <c r="L25" s="81"/>
      <c r="M25" s="81"/>
      <c r="N25" s="82"/>
    </row>
    <row r="26" spans="2:14" x14ac:dyDescent="0.25">
      <c r="K26" s="81"/>
      <c r="L26" s="81"/>
      <c r="M26" s="81"/>
      <c r="N26" s="82"/>
    </row>
    <row r="27" spans="2:14" x14ac:dyDescent="0.25">
      <c r="K27" s="81"/>
      <c r="L27" s="81"/>
      <c r="M27" s="81"/>
      <c r="N27" s="82"/>
    </row>
    <row r="28" spans="2:14" x14ac:dyDescent="0.25">
      <c r="K28" s="81"/>
      <c r="L28" s="81"/>
      <c r="M28" s="81"/>
      <c r="N28" s="82"/>
    </row>
    <row r="29" spans="2:14" x14ac:dyDescent="0.25">
      <c r="K29" s="81"/>
      <c r="L29" s="81"/>
      <c r="M29" s="81"/>
      <c r="N29" s="82"/>
    </row>
    <row r="30" spans="2:14" x14ac:dyDescent="0.25">
      <c r="K30" s="81"/>
      <c r="L30" s="81"/>
      <c r="M30" s="81"/>
      <c r="N30" s="82"/>
    </row>
    <row r="31" spans="2:14" x14ac:dyDescent="0.25">
      <c r="K31" s="81"/>
      <c r="L31" s="81"/>
      <c r="M31" s="81"/>
      <c r="N31" s="82"/>
    </row>
    <row r="32" spans="2:14" x14ac:dyDescent="0.25">
      <c r="K32" s="81"/>
      <c r="L32" s="81"/>
      <c r="M32" s="81"/>
      <c r="N32" s="82"/>
    </row>
    <row r="33" spans="11:14" x14ac:dyDescent="0.25">
      <c r="K33" s="81"/>
      <c r="L33" s="81"/>
      <c r="M33" s="81"/>
      <c r="N33" s="82"/>
    </row>
    <row r="34" spans="11:14" x14ac:dyDescent="0.25">
      <c r="K34" s="81"/>
      <c r="L34" s="81"/>
      <c r="M34" s="81"/>
      <c r="N34" s="82"/>
    </row>
    <row r="35" spans="11:14" x14ac:dyDescent="0.25">
      <c r="K35" s="81"/>
      <c r="L35" s="81"/>
      <c r="M35" s="81"/>
      <c r="N35" s="82"/>
    </row>
    <row r="36" spans="11:14" x14ac:dyDescent="0.25">
      <c r="K36" s="81"/>
      <c r="L36" s="81"/>
      <c r="M36" s="81"/>
      <c r="N36" s="82"/>
    </row>
    <row r="37" spans="11:14" x14ac:dyDescent="0.25">
      <c r="K37" s="81"/>
      <c r="L37" s="81"/>
      <c r="M37" s="81"/>
      <c r="N37" s="82"/>
    </row>
    <row r="38" spans="11:14" x14ac:dyDescent="0.25">
      <c r="K38" s="81"/>
      <c r="L38" s="81"/>
      <c r="M38" s="81"/>
      <c r="N38" s="82"/>
    </row>
    <row r="39" spans="11:14" x14ac:dyDescent="0.25">
      <c r="K39" s="81"/>
      <c r="L39" s="81"/>
      <c r="M39" s="81"/>
      <c r="N39" s="82"/>
    </row>
    <row r="40" spans="11:14" x14ac:dyDescent="0.25">
      <c r="K40" s="81"/>
      <c r="L40" s="81"/>
      <c r="M40" s="81"/>
      <c r="N40" s="82"/>
    </row>
    <row r="41" spans="11:14" x14ac:dyDescent="0.25">
      <c r="K41" s="81"/>
      <c r="L41" s="81"/>
      <c r="M41" s="81"/>
      <c r="N41" s="82"/>
    </row>
    <row r="42" spans="11:14" x14ac:dyDescent="0.25">
      <c r="K42" s="81"/>
      <c r="L42" s="81"/>
      <c r="M42" s="81"/>
      <c r="N42" s="82"/>
    </row>
    <row r="43" spans="11:14" x14ac:dyDescent="0.25">
      <c r="K43" s="84"/>
      <c r="L43" s="84"/>
      <c r="M43" s="84"/>
      <c r="N43" s="85"/>
    </row>
    <row r="44" spans="11:14" x14ac:dyDescent="0.25">
      <c r="K44" s="84"/>
      <c r="L44" s="84"/>
      <c r="M44" s="84"/>
      <c r="N44" s="85"/>
    </row>
    <row r="45" spans="11:14" x14ac:dyDescent="0.25">
      <c r="K45" s="84"/>
      <c r="L45" s="84"/>
      <c r="M45" s="84"/>
      <c r="N45" s="85"/>
    </row>
    <row r="46" spans="11:14" x14ac:dyDescent="0.25">
      <c r="K46" s="84"/>
      <c r="L46" s="84"/>
      <c r="M46" s="84"/>
      <c r="N46" s="85"/>
    </row>
    <row r="47" spans="11:14" x14ac:dyDescent="0.25">
      <c r="K47" s="84"/>
      <c r="L47" s="84"/>
      <c r="M47" s="84"/>
      <c r="N47" s="85"/>
    </row>
    <row r="48" spans="11:14" x14ac:dyDescent="0.25">
      <c r="K48" s="84"/>
      <c r="L48" s="84"/>
      <c r="M48" s="84"/>
      <c r="N48" s="85"/>
    </row>
    <row r="49" spans="11:14" x14ac:dyDescent="0.25">
      <c r="K49" s="84"/>
      <c r="L49" s="84"/>
      <c r="M49" s="84"/>
      <c r="N49" s="85"/>
    </row>
    <row r="50" spans="11:14" x14ac:dyDescent="0.25">
      <c r="K50" s="84"/>
      <c r="L50" s="84"/>
      <c r="M50" s="84"/>
      <c r="N50" s="85"/>
    </row>
    <row r="51" spans="11:14" x14ac:dyDescent="0.25">
      <c r="K51" s="84"/>
      <c r="L51" s="84"/>
      <c r="M51" s="84"/>
      <c r="N51" s="85"/>
    </row>
    <row r="52" spans="11:14" x14ac:dyDescent="0.25">
      <c r="K52" s="84"/>
      <c r="L52" s="84"/>
      <c r="M52" s="84"/>
      <c r="N52" s="85"/>
    </row>
    <row r="53" spans="11:14" x14ac:dyDescent="0.25">
      <c r="K53" s="84"/>
      <c r="L53" s="84"/>
      <c r="M53" s="84"/>
      <c r="N53" s="85"/>
    </row>
    <row r="54" spans="11:14" x14ac:dyDescent="0.25">
      <c r="K54" s="84"/>
      <c r="L54" s="84"/>
      <c r="M54" s="84"/>
      <c r="N54" s="85"/>
    </row>
    <row r="55" spans="11:14" x14ac:dyDescent="0.25">
      <c r="K55" s="84"/>
      <c r="L55" s="84"/>
      <c r="M55" s="84"/>
      <c r="N55" s="85"/>
    </row>
    <row r="56" spans="11:14" x14ac:dyDescent="0.25">
      <c r="K56" s="84"/>
      <c r="L56" s="84"/>
      <c r="M56" s="84"/>
      <c r="N56" s="85"/>
    </row>
    <row r="57" spans="11:14" x14ac:dyDescent="0.25">
      <c r="K57" s="84"/>
      <c r="L57" s="84"/>
      <c r="M57" s="84"/>
      <c r="N57" s="85"/>
    </row>
    <row r="58" spans="11:14" x14ac:dyDescent="0.25">
      <c r="K58" s="84"/>
      <c r="L58" s="84"/>
      <c r="M58" s="84"/>
      <c r="N58" s="85"/>
    </row>
    <row r="59" spans="11:14" x14ac:dyDescent="0.25">
      <c r="K59" s="84"/>
      <c r="L59" s="84"/>
      <c r="M59" s="84"/>
      <c r="N59" s="85"/>
    </row>
    <row r="60" spans="11:14" x14ac:dyDescent="0.25">
      <c r="K60" s="84"/>
      <c r="L60" s="84"/>
      <c r="M60" s="84"/>
      <c r="N60" s="85"/>
    </row>
    <row r="61" spans="11:14" x14ac:dyDescent="0.25">
      <c r="K61" s="84"/>
      <c r="L61" s="84"/>
      <c r="M61" s="84"/>
      <c r="N61" s="85"/>
    </row>
    <row r="62" spans="11:14" x14ac:dyDescent="0.25">
      <c r="K62" s="84"/>
      <c r="L62" s="84"/>
      <c r="M62" s="84"/>
      <c r="N62" s="85"/>
    </row>
    <row r="63" spans="11:14" x14ac:dyDescent="0.25">
      <c r="K63" s="84"/>
      <c r="L63" s="84"/>
      <c r="M63" s="84"/>
      <c r="N63" s="85"/>
    </row>
    <row r="64" spans="11:14" x14ac:dyDescent="0.25">
      <c r="K64" s="84"/>
      <c r="L64" s="84"/>
      <c r="M64" s="84"/>
      <c r="N64" s="85"/>
    </row>
    <row r="65" spans="11:14" x14ac:dyDescent="0.25">
      <c r="K65" s="84"/>
      <c r="L65" s="84"/>
      <c r="M65" s="84"/>
      <c r="N65" s="85"/>
    </row>
    <row r="66" spans="11:14" x14ac:dyDescent="0.25">
      <c r="K66" s="84"/>
      <c r="L66" s="84"/>
      <c r="M66" s="84"/>
      <c r="N66" s="85"/>
    </row>
    <row r="67" spans="11:14" x14ac:dyDescent="0.25">
      <c r="K67" s="84"/>
      <c r="L67" s="84"/>
      <c r="M67" s="84"/>
      <c r="N67" s="85"/>
    </row>
    <row r="68" spans="11:14" x14ac:dyDescent="0.25">
      <c r="K68" s="84"/>
      <c r="L68" s="84"/>
      <c r="M68" s="84"/>
      <c r="N68" s="85"/>
    </row>
    <row r="69" spans="11:14" x14ac:dyDescent="0.25">
      <c r="K69" s="84"/>
      <c r="L69" s="84"/>
      <c r="M69" s="84"/>
      <c r="N69" s="85"/>
    </row>
    <row r="70" spans="11:14" x14ac:dyDescent="0.25">
      <c r="K70" s="84"/>
      <c r="L70" s="84"/>
      <c r="M70" s="84"/>
      <c r="N70" s="85"/>
    </row>
    <row r="71" spans="11:14" x14ac:dyDescent="0.25">
      <c r="K71" s="84"/>
      <c r="L71" s="84"/>
      <c r="M71" s="84"/>
      <c r="N71" s="85"/>
    </row>
    <row r="72" spans="11:14" x14ac:dyDescent="0.25">
      <c r="K72" s="84"/>
      <c r="L72" s="84"/>
      <c r="M72" s="84"/>
      <c r="N72" s="85"/>
    </row>
    <row r="73" spans="11:14" x14ac:dyDescent="0.25">
      <c r="K73" s="84"/>
      <c r="L73" s="84"/>
      <c r="M73" s="84"/>
      <c r="N73" s="85"/>
    </row>
    <row r="74" spans="11:14" x14ac:dyDescent="0.25">
      <c r="K74" s="84"/>
      <c r="L74" s="84"/>
      <c r="M74" s="84"/>
      <c r="N74" s="85"/>
    </row>
    <row r="75" spans="11:14" x14ac:dyDescent="0.25">
      <c r="K75" s="84"/>
      <c r="L75" s="84"/>
      <c r="M75" s="84"/>
      <c r="N75" s="85"/>
    </row>
    <row r="76" spans="11:14" x14ac:dyDescent="0.25">
      <c r="K76" s="86"/>
      <c r="L76" s="86"/>
      <c r="M76" s="86"/>
      <c r="N76" s="87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Cập nhật</vt:lpstr>
      <vt:lpstr>2016 TKB tong ket</vt:lpstr>
      <vt:lpstr>A21</vt:lpstr>
      <vt:lpstr>A11</vt:lpstr>
      <vt:lpstr> GV - Số SV</vt:lpstr>
      <vt:lpstr>Bo tri Phong</vt:lpstr>
      <vt:lpstr>Sheet1</vt:lpstr>
      <vt:lpstr>'2016 TKB tong ket'!Print_Area</vt:lpstr>
      <vt:lpstr>'Bo tri Phong'!Print_Area</vt:lpstr>
      <vt:lpstr>'2016 TKB tong ket'!Print_Titles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IEC</cp:lastModifiedBy>
  <cp:lastPrinted>2016-09-20T03:05:15Z</cp:lastPrinted>
  <dcterms:created xsi:type="dcterms:W3CDTF">2016-09-09T16:32:43Z</dcterms:created>
  <dcterms:modified xsi:type="dcterms:W3CDTF">2016-09-20T08:31:51Z</dcterms:modified>
</cp:coreProperties>
</file>