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20610" windowHeight="10050"/>
  </bookViews>
  <sheets>
    <sheet name="KTCLCB" sheetId="10" r:id="rId1"/>
    <sheet name="THỐNG KÊ SỐ LƯỢNG SV" sheetId="8" state="hidden" r:id="rId2"/>
  </sheets>
  <definedNames>
    <definedName name="_xlnm._FilterDatabase" localSheetId="1" hidden="1">'THỐNG KÊ SỐ LƯỢNG SV'!$A$3:$T$30</definedName>
    <definedName name="_xlnm.Print_Titles" localSheetId="0">KTCLCB!$6:$6</definedName>
  </definedNames>
  <calcPr calcId="144525"/>
</workbook>
</file>

<file path=xl/calcChain.xml><?xml version="1.0" encoding="utf-8"?>
<calcChain xmlns="http://schemas.openxmlformats.org/spreadsheetml/2006/main">
  <c r="K7" i="8" l="1"/>
  <c r="K8" i="8"/>
  <c r="K9" i="8"/>
  <c r="K10" i="8"/>
  <c r="K11" i="8"/>
  <c r="K12" i="8"/>
  <c r="K13" i="8"/>
  <c r="K14" i="8"/>
  <c r="K15" i="8"/>
  <c r="K16" i="8"/>
  <c r="K17" i="8"/>
  <c r="K18" i="8"/>
  <c r="K19" i="8"/>
  <c r="K20" i="8"/>
  <c r="K21" i="8"/>
  <c r="K22" i="8"/>
  <c r="K23" i="8"/>
  <c r="K24" i="8"/>
  <c r="K25" i="8"/>
  <c r="K26" i="8"/>
  <c r="K27" i="8"/>
  <c r="K28" i="8"/>
  <c r="K29" i="8"/>
  <c r="K6" i="8"/>
  <c r="J30" i="8"/>
  <c r="I30" i="8"/>
  <c r="U15" i="8"/>
  <c r="T15" i="8"/>
  <c r="K30" i="8" l="1"/>
  <c r="K5" i="8"/>
</calcChain>
</file>

<file path=xl/sharedStrings.xml><?xml version="1.0" encoding="utf-8"?>
<sst xmlns="http://schemas.openxmlformats.org/spreadsheetml/2006/main" count="206" uniqueCount="149">
  <si>
    <t>TRƯỜNG ĐẠI HỌC GIAO THÔNG VẬN TẢI TP HCM</t>
  </si>
  <si>
    <t>KHOA KINH TẾ VẬN TẢI</t>
  </si>
  <si>
    <t>STT</t>
  </si>
  <si>
    <t>MSSV</t>
  </si>
  <si>
    <t>HỌ</t>
  </si>
  <si>
    <t>LỚP</t>
  </si>
  <si>
    <t>GVHD</t>
  </si>
  <si>
    <t>Số điện thoại</t>
  </si>
  <si>
    <t>Ths. Huỳnh Chí Giỏi</t>
  </si>
  <si>
    <t>0909990185</t>
  </si>
  <si>
    <t>Ts. Nguyễn Văn Hinh</t>
  </si>
  <si>
    <t>0908018480</t>
  </si>
  <si>
    <t>Ths. Nguyễn Thị Hồng Thu</t>
  </si>
  <si>
    <t>0936477292</t>
  </si>
  <si>
    <t>Hạnh</t>
  </si>
  <si>
    <t>Ths. Hứa Tấn Thành</t>
  </si>
  <si>
    <t>0977795635</t>
  </si>
  <si>
    <t>Ts. Phạm Thị Nga</t>
  </si>
  <si>
    <t>0903340789</t>
  </si>
  <si>
    <t>Ths. Nguyễn Thị Len</t>
  </si>
  <si>
    <t>0908586598</t>
  </si>
  <si>
    <t>Ths. Vũ Văn Trung</t>
  </si>
  <si>
    <t>0918166624</t>
  </si>
  <si>
    <t>ThS. Tô Thị Bích Ngọc</t>
  </si>
  <si>
    <t>0906389862</t>
  </si>
  <si>
    <t>Trung</t>
  </si>
  <si>
    <t>Ths. Chu Thị Huệ</t>
  </si>
  <si>
    <t>0903885662</t>
  </si>
  <si>
    <t>Hằng</t>
  </si>
  <si>
    <t>Nga</t>
  </si>
  <si>
    <t>Ngọc</t>
  </si>
  <si>
    <t>Phương</t>
  </si>
  <si>
    <t>Tâm</t>
  </si>
  <si>
    <t>TS. Nguyễn Văn Khoảng</t>
  </si>
  <si>
    <t>0918121528</t>
  </si>
  <si>
    <t>TS.Trần Thị Anh Tâm</t>
  </si>
  <si>
    <t>0918117715</t>
  </si>
  <si>
    <t>Ths. Trần Quang Đạo</t>
  </si>
  <si>
    <t>0946960008</t>
  </si>
  <si>
    <t>Thịnh</t>
  </si>
  <si>
    <t>TRƯỞNG KHOA</t>
  </si>
  <si>
    <t xml:space="preserve">Ghi chú        </t>
  </si>
  <si>
    <t>KT16A</t>
  </si>
  <si>
    <t>KT16B</t>
  </si>
  <si>
    <t>QL16A</t>
  </si>
  <si>
    <t>QL16B</t>
  </si>
  <si>
    <t>KT18LT</t>
  </si>
  <si>
    <t>Hoài</t>
  </si>
  <si>
    <t>KT16</t>
  </si>
  <si>
    <t>Tấn Thành</t>
  </si>
  <si>
    <t>Giỏi</t>
  </si>
  <si>
    <t>Mai Thành</t>
  </si>
  <si>
    <t>Cẩm Huyền</t>
  </si>
  <si>
    <t>Hoàng Lan</t>
  </si>
  <si>
    <t>Hải Vân</t>
  </si>
  <si>
    <t>Luân</t>
  </si>
  <si>
    <t xml:space="preserve">Thu </t>
  </si>
  <si>
    <t xml:space="preserve">Len </t>
  </si>
  <si>
    <t>Hinh</t>
  </si>
  <si>
    <t>Khoảng</t>
  </si>
  <si>
    <t>Huệ</t>
  </si>
  <si>
    <t>Liên</t>
  </si>
  <si>
    <t>Đạo</t>
  </si>
  <si>
    <t>Hùng</t>
  </si>
  <si>
    <t>Thu Hòa</t>
  </si>
  <si>
    <t>Phúc Hòa</t>
  </si>
  <si>
    <t>TỔNG</t>
  </si>
  <si>
    <t>Tp.HCM, ngày 21 tháng 01 năm 2020</t>
  </si>
  <si>
    <t>Bảo vệ thực tập: 7h30 thứ 3, ngày 07/04/2020</t>
  </si>
  <si>
    <t>Nội dung: theo yêu cầu do giáo viên hướng dẫn giao, mỗi sinh viên 1 đề tài khác nhau.</t>
  </si>
  <si>
    <t xml:space="preserve">   </t>
  </si>
  <si>
    <t>Sinh viên phải thực hiện nghiêm túc theo kế họach, các yêu cầu của khoa và theo tiến độ, nội dung đề tài của giáo viên hướng dẫn đã giao.</t>
  </si>
  <si>
    <t>YÊU CẦU</t>
  </si>
  <si>
    <t>Quyển thuyết minh báo cáo thực tập tốt nghiệp từ 45 đến 60 trang, phải có phần nhận xét đóng dấu của cơ quan nơi thực tập và giáo viên hướng dẫn phê duyệt cho bảo vệ.</t>
  </si>
  <si>
    <t>Thực tập từ 10/02/2020 đến 05/04/2020</t>
  </si>
  <si>
    <t>Anh</t>
  </si>
  <si>
    <t>KT15CLC2</t>
  </si>
  <si>
    <t>KT16CLCA</t>
  </si>
  <si>
    <t>Đạt</t>
  </si>
  <si>
    <t>KT15CLC1</t>
  </si>
  <si>
    <t>Khánh</t>
  </si>
  <si>
    <t>Minh</t>
  </si>
  <si>
    <t>Phong</t>
  </si>
  <si>
    <t>Quyên</t>
  </si>
  <si>
    <t>1654020001</t>
  </si>
  <si>
    <t>Bùi Phương</t>
  </si>
  <si>
    <t>KT16CLCB</t>
  </si>
  <si>
    <t>1551070006</t>
  </si>
  <si>
    <t>Phan Xuân</t>
  </si>
  <si>
    <t>Bảo</t>
  </si>
  <si>
    <t>15H4010060</t>
  </si>
  <si>
    <t>Lê Hoàng</t>
  </si>
  <si>
    <t>15H4010039</t>
  </si>
  <si>
    <t>Huỳnh Thị Kim</t>
  </si>
  <si>
    <t>Dâu</t>
  </si>
  <si>
    <t>1651070104</t>
  </si>
  <si>
    <t>Lâm Nguyễn Trung</t>
  </si>
  <si>
    <t>Đức</t>
  </si>
  <si>
    <t>15H1080006</t>
  </si>
  <si>
    <t>Cao Nhựt</t>
  </si>
  <si>
    <t>Duy</t>
  </si>
  <si>
    <t>16H4010036</t>
  </si>
  <si>
    <t>Phạm Thu</t>
  </si>
  <si>
    <t>Hà</t>
  </si>
  <si>
    <t>16H4010037</t>
  </si>
  <si>
    <t>Nguyễn Thị</t>
  </si>
  <si>
    <t>1454020024</t>
  </si>
  <si>
    <t>Nguyễn Ngọc</t>
  </si>
  <si>
    <t>16H4010041</t>
  </si>
  <si>
    <t>Kiều Thiên</t>
  </si>
  <si>
    <t>Kim</t>
  </si>
  <si>
    <t>16H4010047</t>
  </si>
  <si>
    <t>Bùi Kiều</t>
  </si>
  <si>
    <t>16H4010051</t>
  </si>
  <si>
    <t>Vũ Minh</t>
  </si>
  <si>
    <t>1651020061</t>
  </si>
  <si>
    <t>Phạm Vũ</t>
  </si>
  <si>
    <t>16H4010022</t>
  </si>
  <si>
    <t>Hoàng Diễm</t>
  </si>
  <si>
    <t>16H4010023</t>
  </si>
  <si>
    <t>Ngô Thị Minh</t>
  </si>
  <si>
    <t>16H4010057</t>
  </si>
  <si>
    <t>Lê Văn</t>
  </si>
  <si>
    <t>Tân</t>
  </si>
  <si>
    <t>15H4010042</t>
  </si>
  <si>
    <t>Nguyễn Huỳnh</t>
  </si>
  <si>
    <t>15H1080029</t>
  </si>
  <si>
    <t>Đỗ Việt</t>
  </si>
  <si>
    <t>Thắng</t>
  </si>
  <si>
    <t>15H4010032</t>
  </si>
  <si>
    <t>Bùi Thị Minh</t>
  </si>
  <si>
    <t>Thu</t>
  </si>
  <si>
    <t>16H4010066</t>
  </si>
  <si>
    <t>Trần Lê Gia</t>
  </si>
  <si>
    <t>Thuấn</t>
  </si>
  <si>
    <t>1651020149</t>
  </si>
  <si>
    <t>Trịnh Minh</t>
  </si>
  <si>
    <t>Tiến</t>
  </si>
  <si>
    <t>15H4010027</t>
  </si>
  <si>
    <t>Lê Đức</t>
  </si>
  <si>
    <t>Trọng</t>
  </si>
  <si>
    <t>16H4010071</t>
  </si>
  <si>
    <t>Trần Ngọc</t>
  </si>
  <si>
    <t>16H4010072</t>
  </si>
  <si>
    <t>16H1080043</t>
  </si>
  <si>
    <t>Trương Trọng</t>
  </si>
  <si>
    <t>Vũ</t>
  </si>
  <si>
    <t>TEN</t>
  </si>
  <si>
    <t>DANH SÁCH PHÂN CÔNG GIẢNG VIÊN HƯỚNG DẪN THỰC TẬP TỐT NGHIỆP KHÓA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</si>
</sst>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Arial"/>
      <family val="2"/>
      <scheme val="minor"/>
    </font>
    <font>
      <sz val="12"/>
      <color theme="1"/>
      <name val="Times New Roman"/>
      <family val="1"/>
    </font>
    <font>
      <sz val="11"/>
      <color theme="1"/>
      <name val="Times New Roman"/>
      <family val="1"/>
    </font>
    <font>
      <b/>
      <sz val="16"/>
      <color indexed="8"/>
      <name val="Times New Roman"/>
      <family val="1"/>
    </font>
    <font>
      <b/>
      <sz val="14"/>
      <color theme="1"/>
      <name val="Times New Roman"/>
      <family val="1"/>
    </font>
    <font>
      <b/>
      <sz val="11"/>
      <color theme="1"/>
      <name val="Times New Roman"/>
      <family val="1"/>
    </font>
    <font>
      <sz val="12"/>
      <color indexed="8"/>
      <name val="Times New Roman"/>
      <family val="1"/>
    </font>
    <font>
      <b/>
      <sz val="12"/>
      <color indexed="8"/>
      <name val="Times New Roman"/>
      <family val="1"/>
    </font>
    <font>
      <b/>
      <u/>
      <sz val="12"/>
      <color indexed="8"/>
      <name val="Times New Roman"/>
      <family val="1"/>
    </font>
    <font>
      <b/>
      <sz val="11"/>
      <color theme="1"/>
      <name val="Arial"/>
      <family val="2"/>
      <scheme val="minor"/>
    </font>
    <font>
      <sz val="10"/>
      <color rgb="FF000000"/>
      <name val="Arial"/>
      <family val="2"/>
    </font>
    <font>
      <sz val="11"/>
      <color rgb="FF000000"/>
      <name val="Calibri"/>
      <family val="2"/>
    </font>
    <font>
      <sz val="11"/>
      <color rgb="FFFF0000"/>
      <name val="Arial"/>
      <family val="2"/>
      <scheme val="minor"/>
    </font>
    <font>
      <sz val="11"/>
      <color rgb="FFFF0000"/>
      <name val="Times New Roman"/>
      <family val="1"/>
    </font>
    <font>
      <b/>
      <sz val="12"/>
      <color theme="1"/>
      <name val="Times New Roman"/>
      <family val="1"/>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0" fillId="0" borderId="0"/>
    <xf numFmtId="0" fontId="11" fillId="0" borderId="0"/>
  </cellStyleXfs>
  <cellXfs count="42">
    <xf numFmtId="0" fontId="0" fillId="0" borderId="0" xfId="0"/>
    <xf numFmtId="0" fontId="1" fillId="0" borderId="0" xfId="0" applyFont="1"/>
    <xf numFmtId="0" fontId="2" fillId="0" borderId="0" xfId="0" applyFont="1"/>
    <xf numFmtId="0" fontId="4" fillId="0" borderId="0" xfId="0" applyFont="1"/>
    <xf numFmtId="0" fontId="2" fillId="0" borderId="1" xfId="0" applyFont="1" applyFill="1" applyBorder="1" applyAlignment="1">
      <alignment horizontal="center" wrapText="1"/>
    </xf>
    <xf numFmtId="0" fontId="2" fillId="0" borderId="1" xfId="0" applyFont="1" applyFill="1" applyBorder="1" applyAlignment="1"/>
    <xf numFmtId="0" fontId="2" fillId="0" borderId="1" xfId="0" quotePrefix="1" applyFont="1" applyFill="1" applyBorder="1" applyAlignment="1">
      <alignment horizontal="center" wrapText="1"/>
    </xf>
    <xf numFmtId="0" fontId="2" fillId="0" borderId="1" xfId="0" applyFont="1" applyFill="1" applyBorder="1" applyAlignment="1">
      <alignment wrapText="1"/>
    </xf>
    <xf numFmtId="0" fontId="2" fillId="0" borderId="1" xfId="0" applyFont="1" applyBorder="1" applyAlignment="1"/>
    <xf numFmtId="0" fontId="2" fillId="0" borderId="1" xfId="0" quotePrefix="1" applyFont="1" applyFill="1" applyBorder="1" applyAlignment="1">
      <alignment horizontal="center"/>
    </xf>
    <xf numFmtId="0" fontId="7" fillId="2" borderId="0" xfId="0" quotePrefix="1" applyFont="1" applyFill="1" applyProtection="1"/>
    <xf numFmtId="0" fontId="5" fillId="0" borderId="1" xfId="0" applyFont="1" applyBorder="1" applyAlignment="1">
      <alignment horizontal="center" wrapText="1"/>
    </xf>
    <xf numFmtId="0" fontId="5" fillId="0" borderId="1"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Alignment="1">
      <alignment horizontal="center"/>
    </xf>
    <xf numFmtId="0" fontId="2" fillId="0" borderId="0" xfId="0" applyFont="1" applyAlignment="1"/>
    <xf numFmtId="0" fontId="6" fillId="2" borderId="0" xfId="0" quotePrefix="1" applyFont="1" applyFill="1" applyProtection="1"/>
    <xf numFmtId="0" fontId="8" fillId="2" borderId="0" xfId="0" applyFont="1" applyFill="1" applyProtection="1"/>
    <xf numFmtId="0" fontId="6" fillId="2" borderId="0" xfId="0" applyFont="1" applyFill="1" applyProtection="1"/>
    <xf numFmtId="0" fontId="6" fillId="2" borderId="0" xfId="0" applyFont="1" applyFill="1" applyAlignment="1" applyProtection="1">
      <alignment horizontal="centerContinuous"/>
    </xf>
    <xf numFmtId="0" fontId="2" fillId="0" borderId="1" xfId="0" applyFont="1" applyFill="1" applyBorder="1" applyAlignment="1">
      <alignment horizontal="left" wrapText="1"/>
    </xf>
    <xf numFmtId="0" fontId="2" fillId="0" borderId="1" xfId="0" applyFont="1" applyFill="1" applyBorder="1" applyAlignment="1">
      <alignment horizontal="left"/>
    </xf>
    <xf numFmtId="0" fontId="2" fillId="0" borderId="0" xfId="0" quotePrefix="1" applyFont="1" applyFill="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xf numFmtId="0" fontId="1" fillId="0" borderId="0" xfId="0" applyFont="1" applyAlignment="1">
      <alignment horizontal="center"/>
    </xf>
    <xf numFmtId="0" fontId="9" fillId="0" borderId="1" xfId="0" applyFont="1" applyBorder="1"/>
    <xf numFmtId="0" fontId="0" fillId="0" borderId="1" xfId="0" applyBorder="1"/>
    <xf numFmtId="0" fontId="12" fillId="0" borderId="1" xfId="0" applyFont="1" applyBorder="1"/>
    <xf numFmtId="0" fontId="13" fillId="0" borderId="1" xfId="0" quotePrefix="1" applyFont="1" applyFill="1" applyBorder="1" applyAlignment="1">
      <alignment horizontal="center" wrapText="1"/>
    </xf>
    <xf numFmtId="0" fontId="13" fillId="0" borderId="1" xfId="0" applyFont="1" applyFill="1" applyBorder="1" applyAlignment="1"/>
    <xf numFmtId="0" fontId="12" fillId="0" borderId="0" xfId="0" applyFont="1"/>
    <xf numFmtId="0" fontId="0" fillId="0" borderId="2" xfId="0" applyFill="1" applyBorder="1"/>
    <xf numFmtId="0" fontId="14" fillId="2" borderId="0" xfId="0" applyFont="1" applyFill="1" applyAlignment="1">
      <alignment horizontal="centerContinuous"/>
    </xf>
    <xf numFmtId="0" fontId="6" fillId="2" borderId="0" xfId="0" quotePrefix="1" applyFont="1" applyFill="1" applyAlignment="1" applyProtection="1">
      <alignment horizontal="left" vertical="center" wrapText="1"/>
    </xf>
    <xf numFmtId="0" fontId="2" fillId="0" borderId="0" xfId="0" applyFont="1" applyFill="1" applyAlignment="1">
      <alignment horizontal="center"/>
    </xf>
    <xf numFmtId="0" fontId="2" fillId="0" borderId="0" xfId="0" applyFont="1" applyFill="1"/>
    <xf numFmtId="0" fontId="1" fillId="0" borderId="0" xfId="0" applyFont="1" applyFill="1"/>
    <xf numFmtId="0" fontId="7" fillId="0" borderId="0" xfId="0" applyFont="1" applyFill="1" applyAlignment="1" applyProtection="1">
      <alignment horizontal="center"/>
    </xf>
    <xf numFmtId="0" fontId="6" fillId="0" borderId="0" xfId="0" applyFont="1" applyFill="1" applyAlignment="1" applyProtection="1">
      <alignment horizontal="center"/>
    </xf>
    <xf numFmtId="0" fontId="7" fillId="0" borderId="0" xfId="0" applyFont="1" applyFill="1" applyAlignment="1" applyProtection="1">
      <alignment horizontal="center"/>
    </xf>
    <xf numFmtId="0" fontId="3" fillId="0" borderId="0" xfId="0" applyFont="1" applyFill="1" applyAlignment="1" applyProtection="1">
      <alignment horizontal="center" vertical="center" wrapText="1"/>
    </xf>
  </cellXfs>
  <cellStyles count="3">
    <cellStyle name="Normal" xfId="0" builtinId="0"/>
    <cellStyle name="Normal 3"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698500</xdr:colOff>
      <xdr:row>2</xdr:row>
      <xdr:rowOff>15875</xdr:rowOff>
    </xdr:from>
    <xdr:to>
      <xdr:col>3</xdr:col>
      <xdr:colOff>317500</xdr:colOff>
      <xdr:row>2</xdr:row>
      <xdr:rowOff>15875</xdr:rowOff>
    </xdr:to>
    <xdr:cxnSp macro="">
      <xdr:nvCxnSpPr>
        <xdr:cNvPr id="3" name="Straight Connector 2"/>
        <xdr:cNvCxnSpPr/>
      </xdr:nvCxnSpPr>
      <xdr:spPr>
        <a:xfrm>
          <a:off x="1190625" y="428625"/>
          <a:ext cx="20002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tabSelected="1" view="pageBreakPreview" topLeftCell="A19" zoomScale="60" zoomScaleNormal="100" workbookViewId="0">
      <selection activeCell="O9" sqref="O9"/>
    </sheetView>
  </sheetViews>
  <sheetFormatPr defaultRowHeight="15" x14ac:dyDescent="0.25"/>
  <cols>
    <col min="1" max="1" width="6.375" style="14" customWidth="1"/>
    <col min="2" max="2" width="13.5" style="14" customWidth="1"/>
    <col min="3" max="3" width="17.75" style="2" customWidth="1"/>
    <col min="4" max="4" width="9.125" style="2"/>
    <col min="5" max="5" width="11" style="2" bestFit="1" customWidth="1"/>
    <col min="6" max="6" width="23.875" style="2" bestFit="1" customWidth="1"/>
    <col min="7" max="7" width="21.375" style="14" customWidth="1"/>
    <col min="8" max="8" width="15.75" style="2" customWidth="1"/>
    <col min="9" max="255" width="9.125" style="2"/>
    <col min="256" max="256" width="17.875" style="2" customWidth="1"/>
    <col min="257" max="257" width="21.875" style="2" customWidth="1"/>
    <col min="258" max="260" width="9.125" style="2"/>
    <col min="261" max="261" width="29.125" style="2" customWidth="1"/>
    <col min="262" max="262" width="16.25" style="2" customWidth="1"/>
    <col min="263" max="263" width="15.75" style="2" customWidth="1"/>
    <col min="264" max="511" width="9.125" style="2"/>
    <col min="512" max="512" width="17.875" style="2" customWidth="1"/>
    <col min="513" max="513" width="21.875" style="2" customWidth="1"/>
    <col min="514" max="516" width="9.125" style="2"/>
    <col min="517" max="517" width="29.125" style="2" customWidth="1"/>
    <col min="518" max="518" width="16.25" style="2" customWidth="1"/>
    <col min="519" max="519" width="15.75" style="2" customWidth="1"/>
    <col min="520" max="767" width="9.125" style="2"/>
    <col min="768" max="768" width="17.875" style="2" customWidth="1"/>
    <col min="769" max="769" width="21.875" style="2" customWidth="1"/>
    <col min="770" max="772" width="9.125" style="2"/>
    <col min="773" max="773" width="29.125" style="2" customWidth="1"/>
    <col min="774" max="774" width="16.25" style="2" customWidth="1"/>
    <col min="775" max="775" width="15.75" style="2" customWidth="1"/>
    <col min="776" max="1023" width="9.125" style="2"/>
    <col min="1024" max="1024" width="17.875" style="2" customWidth="1"/>
    <col min="1025" max="1025" width="21.875" style="2" customWidth="1"/>
    <col min="1026" max="1028" width="9.125" style="2"/>
    <col min="1029" max="1029" width="29.125" style="2" customWidth="1"/>
    <col min="1030" max="1030" width="16.25" style="2" customWidth="1"/>
    <col min="1031" max="1031" width="15.75" style="2" customWidth="1"/>
    <col min="1032" max="1279" width="9.125" style="2"/>
    <col min="1280" max="1280" width="17.875" style="2" customWidth="1"/>
    <col min="1281" max="1281" width="21.875" style="2" customWidth="1"/>
    <col min="1282" max="1284" width="9.125" style="2"/>
    <col min="1285" max="1285" width="29.125" style="2" customWidth="1"/>
    <col min="1286" max="1286" width="16.25" style="2" customWidth="1"/>
    <col min="1287" max="1287" width="15.75" style="2" customWidth="1"/>
    <col min="1288" max="1535" width="9.125" style="2"/>
    <col min="1536" max="1536" width="17.875" style="2" customWidth="1"/>
    <col min="1537" max="1537" width="21.875" style="2" customWidth="1"/>
    <col min="1538" max="1540" width="9.125" style="2"/>
    <col min="1541" max="1541" width="29.125" style="2" customWidth="1"/>
    <col min="1542" max="1542" width="16.25" style="2" customWidth="1"/>
    <col min="1543" max="1543" width="15.75" style="2" customWidth="1"/>
    <col min="1544" max="1791" width="9.125" style="2"/>
    <col min="1792" max="1792" width="17.875" style="2" customWidth="1"/>
    <col min="1793" max="1793" width="21.875" style="2" customWidth="1"/>
    <col min="1794" max="1796" width="9.125" style="2"/>
    <col min="1797" max="1797" width="29.125" style="2" customWidth="1"/>
    <col min="1798" max="1798" width="16.25" style="2" customWidth="1"/>
    <col min="1799" max="1799" width="15.75" style="2" customWidth="1"/>
    <col min="1800" max="2047" width="9.125" style="2"/>
    <col min="2048" max="2048" width="17.875" style="2" customWidth="1"/>
    <col min="2049" max="2049" width="21.875" style="2" customWidth="1"/>
    <col min="2050" max="2052" width="9.125" style="2"/>
    <col min="2053" max="2053" width="29.125" style="2" customWidth="1"/>
    <col min="2054" max="2054" width="16.25" style="2" customWidth="1"/>
    <col min="2055" max="2055" width="15.75" style="2" customWidth="1"/>
    <col min="2056" max="2303" width="9.125" style="2"/>
    <col min="2304" max="2304" width="17.875" style="2" customWidth="1"/>
    <col min="2305" max="2305" width="21.875" style="2" customWidth="1"/>
    <col min="2306" max="2308" width="9.125" style="2"/>
    <col min="2309" max="2309" width="29.125" style="2" customWidth="1"/>
    <col min="2310" max="2310" width="16.25" style="2" customWidth="1"/>
    <col min="2311" max="2311" width="15.75" style="2" customWidth="1"/>
    <col min="2312" max="2559" width="9.125" style="2"/>
    <col min="2560" max="2560" width="17.875" style="2" customWidth="1"/>
    <col min="2561" max="2561" width="21.875" style="2" customWidth="1"/>
    <col min="2562" max="2564" width="9.125" style="2"/>
    <col min="2565" max="2565" width="29.125" style="2" customWidth="1"/>
    <col min="2566" max="2566" width="16.25" style="2" customWidth="1"/>
    <col min="2567" max="2567" width="15.75" style="2" customWidth="1"/>
    <col min="2568" max="2815" width="9.125" style="2"/>
    <col min="2816" max="2816" width="17.875" style="2" customWidth="1"/>
    <col min="2817" max="2817" width="21.875" style="2" customWidth="1"/>
    <col min="2818" max="2820" width="9.125" style="2"/>
    <col min="2821" max="2821" width="29.125" style="2" customWidth="1"/>
    <col min="2822" max="2822" width="16.25" style="2" customWidth="1"/>
    <col min="2823" max="2823" width="15.75" style="2" customWidth="1"/>
    <col min="2824" max="3071" width="9.125" style="2"/>
    <col min="3072" max="3072" width="17.875" style="2" customWidth="1"/>
    <col min="3073" max="3073" width="21.875" style="2" customWidth="1"/>
    <col min="3074" max="3076" width="9.125" style="2"/>
    <col min="3077" max="3077" width="29.125" style="2" customWidth="1"/>
    <col min="3078" max="3078" width="16.25" style="2" customWidth="1"/>
    <col min="3079" max="3079" width="15.75" style="2" customWidth="1"/>
    <col min="3080" max="3327" width="9.125" style="2"/>
    <col min="3328" max="3328" width="17.875" style="2" customWidth="1"/>
    <col min="3329" max="3329" width="21.875" style="2" customWidth="1"/>
    <col min="3330" max="3332" width="9.125" style="2"/>
    <col min="3333" max="3333" width="29.125" style="2" customWidth="1"/>
    <col min="3334" max="3334" width="16.25" style="2" customWidth="1"/>
    <col min="3335" max="3335" width="15.75" style="2" customWidth="1"/>
    <col min="3336" max="3583" width="9.125" style="2"/>
    <col min="3584" max="3584" width="17.875" style="2" customWidth="1"/>
    <col min="3585" max="3585" width="21.875" style="2" customWidth="1"/>
    <col min="3586" max="3588" width="9.125" style="2"/>
    <col min="3589" max="3589" width="29.125" style="2" customWidth="1"/>
    <col min="3590" max="3590" width="16.25" style="2" customWidth="1"/>
    <col min="3591" max="3591" width="15.75" style="2" customWidth="1"/>
    <col min="3592" max="3839" width="9.125" style="2"/>
    <col min="3840" max="3840" width="17.875" style="2" customWidth="1"/>
    <col min="3841" max="3841" width="21.875" style="2" customWidth="1"/>
    <col min="3842" max="3844" width="9.125" style="2"/>
    <col min="3845" max="3845" width="29.125" style="2" customWidth="1"/>
    <col min="3846" max="3846" width="16.25" style="2" customWidth="1"/>
    <col min="3847" max="3847" width="15.75" style="2" customWidth="1"/>
    <col min="3848" max="4095" width="9.125" style="2"/>
    <col min="4096" max="4096" width="17.875" style="2" customWidth="1"/>
    <col min="4097" max="4097" width="21.875" style="2" customWidth="1"/>
    <col min="4098" max="4100" width="9.125" style="2"/>
    <col min="4101" max="4101" width="29.125" style="2" customWidth="1"/>
    <col min="4102" max="4102" width="16.25" style="2" customWidth="1"/>
    <col min="4103" max="4103" width="15.75" style="2" customWidth="1"/>
    <col min="4104" max="4351" width="9.125" style="2"/>
    <col min="4352" max="4352" width="17.875" style="2" customWidth="1"/>
    <col min="4353" max="4353" width="21.875" style="2" customWidth="1"/>
    <col min="4354" max="4356" width="9.125" style="2"/>
    <col min="4357" max="4357" width="29.125" style="2" customWidth="1"/>
    <col min="4358" max="4358" width="16.25" style="2" customWidth="1"/>
    <col min="4359" max="4359" width="15.75" style="2" customWidth="1"/>
    <col min="4360" max="4607" width="9.125" style="2"/>
    <col min="4608" max="4608" width="17.875" style="2" customWidth="1"/>
    <col min="4609" max="4609" width="21.875" style="2" customWidth="1"/>
    <col min="4610" max="4612" width="9.125" style="2"/>
    <col min="4613" max="4613" width="29.125" style="2" customWidth="1"/>
    <col min="4614" max="4614" width="16.25" style="2" customWidth="1"/>
    <col min="4615" max="4615" width="15.75" style="2" customWidth="1"/>
    <col min="4616" max="4863" width="9.125" style="2"/>
    <col min="4864" max="4864" width="17.875" style="2" customWidth="1"/>
    <col min="4865" max="4865" width="21.875" style="2" customWidth="1"/>
    <col min="4866" max="4868" width="9.125" style="2"/>
    <col min="4869" max="4869" width="29.125" style="2" customWidth="1"/>
    <col min="4870" max="4870" width="16.25" style="2" customWidth="1"/>
    <col min="4871" max="4871" width="15.75" style="2" customWidth="1"/>
    <col min="4872" max="5119" width="9.125" style="2"/>
    <col min="5120" max="5120" width="17.875" style="2" customWidth="1"/>
    <col min="5121" max="5121" width="21.875" style="2" customWidth="1"/>
    <col min="5122" max="5124" width="9.125" style="2"/>
    <col min="5125" max="5125" width="29.125" style="2" customWidth="1"/>
    <col min="5126" max="5126" width="16.25" style="2" customWidth="1"/>
    <col min="5127" max="5127" width="15.75" style="2" customWidth="1"/>
    <col min="5128" max="5375" width="9.125" style="2"/>
    <col min="5376" max="5376" width="17.875" style="2" customWidth="1"/>
    <col min="5377" max="5377" width="21.875" style="2" customWidth="1"/>
    <col min="5378" max="5380" width="9.125" style="2"/>
    <col min="5381" max="5381" width="29.125" style="2" customWidth="1"/>
    <col min="5382" max="5382" width="16.25" style="2" customWidth="1"/>
    <col min="5383" max="5383" width="15.75" style="2" customWidth="1"/>
    <col min="5384" max="5631" width="9.125" style="2"/>
    <col min="5632" max="5632" width="17.875" style="2" customWidth="1"/>
    <col min="5633" max="5633" width="21.875" style="2" customWidth="1"/>
    <col min="5634" max="5636" width="9.125" style="2"/>
    <col min="5637" max="5637" width="29.125" style="2" customWidth="1"/>
    <col min="5638" max="5638" width="16.25" style="2" customWidth="1"/>
    <col min="5639" max="5639" width="15.75" style="2" customWidth="1"/>
    <col min="5640" max="5887" width="9.125" style="2"/>
    <col min="5888" max="5888" width="17.875" style="2" customWidth="1"/>
    <col min="5889" max="5889" width="21.875" style="2" customWidth="1"/>
    <col min="5890" max="5892" width="9.125" style="2"/>
    <col min="5893" max="5893" width="29.125" style="2" customWidth="1"/>
    <col min="5894" max="5894" width="16.25" style="2" customWidth="1"/>
    <col min="5895" max="5895" width="15.75" style="2" customWidth="1"/>
    <col min="5896" max="6143" width="9.125" style="2"/>
    <col min="6144" max="6144" width="17.875" style="2" customWidth="1"/>
    <col min="6145" max="6145" width="21.875" style="2" customWidth="1"/>
    <col min="6146" max="6148" width="9.125" style="2"/>
    <col min="6149" max="6149" width="29.125" style="2" customWidth="1"/>
    <col min="6150" max="6150" width="16.25" style="2" customWidth="1"/>
    <col min="6151" max="6151" width="15.75" style="2" customWidth="1"/>
    <col min="6152" max="6399" width="9.125" style="2"/>
    <col min="6400" max="6400" width="17.875" style="2" customWidth="1"/>
    <col min="6401" max="6401" width="21.875" style="2" customWidth="1"/>
    <col min="6402" max="6404" width="9.125" style="2"/>
    <col min="6405" max="6405" width="29.125" style="2" customWidth="1"/>
    <col min="6406" max="6406" width="16.25" style="2" customWidth="1"/>
    <col min="6407" max="6407" width="15.75" style="2" customWidth="1"/>
    <col min="6408" max="6655" width="9.125" style="2"/>
    <col min="6656" max="6656" width="17.875" style="2" customWidth="1"/>
    <col min="6657" max="6657" width="21.875" style="2" customWidth="1"/>
    <col min="6658" max="6660" width="9.125" style="2"/>
    <col min="6661" max="6661" width="29.125" style="2" customWidth="1"/>
    <col min="6662" max="6662" width="16.25" style="2" customWidth="1"/>
    <col min="6663" max="6663" width="15.75" style="2" customWidth="1"/>
    <col min="6664" max="6911" width="9.125" style="2"/>
    <col min="6912" max="6912" width="17.875" style="2" customWidth="1"/>
    <col min="6913" max="6913" width="21.875" style="2" customWidth="1"/>
    <col min="6914" max="6916" width="9.125" style="2"/>
    <col min="6917" max="6917" width="29.125" style="2" customWidth="1"/>
    <col min="6918" max="6918" width="16.25" style="2" customWidth="1"/>
    <col min="6919" max="6919" width="15.75" style="2" customWidth="1"/>
    <col min="6920" max="7167" width="9.125" style="2"/>
    <col min="7168" max="7168" width="17.875" style="2" customWidth="1"/>
    <col min="7169" max="7169" width="21.875" style="2" customWidth="1"/>
    <col min="7170" max="7172" width="9.125" style="2"/>
    <col min="7173" max="7173" width="29.125" style="2" customWidth="1"/>
    <col min="7174" max="7174" width="16.25" style="2" customWidth="1"/>
    <col min="7175" max="7175" width="15.75" style="2" customWidth="1"/>
    <col min="7176" max="7423" width="9.125" style="2"/>
    <col min="7424" max="7424" width="17.875" style="2" customWidth="1"/>
    <col min="7425" max="7425" width="21.875" style="2" customWidth="1"/>
    <col min="7426" max="7428" width="9.125" style="2"/>
    <col min="7429" max="7429" width="29.125" style="2" customWidth="1"/>
    <col min="7430" max="7430" width="16.25" style="2" customWidth="1"/>
    <col min="7431" max="7431" width="15.75" style="2" customWidth="1"/>
    <col min="7432" max="7679" width="9.125" style="2"/>
    <col min="7680" max="7680" width="17.875" style="2" customWidth="1"/>
    <col min="7681" max="7681" width="21.875" style="2" customWidth="1"/>
    <col min="7682" max="7684" width="9.125" style="2"/>
    <col min="7685" max="7685" width="29.125" style="2" customWidth="1"/>
    <col min="7686" max="7686" width="16.25" style="2" customWidth="1"/>
    <col min="7687" max="7687" width="15.75" style="2" customWidth="1"/>
    <col min="7688" max="7935" width="9.125" style="2"/>
    <col min="7936" max="7936" width="17.875" style="2" customWidth="1"/>
    <col min="7937" max="7937" width="21.875" style="2" customWidth="1"/>
    <col min="7938" max="7940" width="9.125" style="2"/>
    <col min="7941" max="7941" width="29.125" style="2" customWidth="1"/>
    <col min="7942" max="7942" width="16.25" style="2" customWidth="1"/>
    <col min="7943" max="7943" width="15.75" style="2" customWidth="1"/>
    <col min="7944" max="8191" width="9.125" style="2"/>
    <col min="8192" max="8192" width="17.875" style="2" customWidth="1"/>
    <col min="8193" max="8193" width="21.875" style="2" customWidth="1"/>
    <col min="8194" max="8196" width="9.125" style="2"/>
    <col min="8197" max="8197" width="29.125" style="2" customWidth="1"/>
    <col min="8198" max="8198" width="16.25" style="2" customWidth="1"/>
    <col min="8199" max="8199" width="15.75" style="2" customWidth="1"/>
    <col min="8200" max="8447" width="9.125" style="2"/>
    <col min="8448" max="8448" width="17.875" style="2" customWidth="1"/>
    <col min="8449" max="8449" width="21.875" style="2" customWidth="1"/>
    <col min="8450" max="8452" width="9.125" style="2"/>
    <col min="8453" max="8453" width="29.125" style="2" customWidth="1"/>
    <col min="8454" max="8454" width="16.25" style="2" customWidth="1"/>
    <col min="8455" max="8455" width="15.75" style="2" customWidth="1"/>
    <col min="8456" max="8703" width="9.125" style="2"/>
    <col min="8704" max="8704" width="17.875" style="2" customWidth="1"/>
    <col min="8705" max="8705" width="21.875" style="2" customWidth="1"/>
    <col min="8706" max="8708" width="9.125" style="2"/>
    <col min="8709" max="8709" width="29.125" style="2" customWidth="1"/>
    <col min="8710" max="8710" width="16.25" style="2" customWidth="1"/>
    <col min="8711" max="8711" width="15.75" style="2" customWidth="1"/>
    <col min="8712" max="8959" width="9.125" style="2"/>
    <col min="8960" max="8960" width="17.875" style="2" customWidth="1"/>
    <col min="8961" max="8961" width="21.875" style="2" customWidth="1"/>
    <col min="8962" max="8964" width="9.125" style="2"/>
    <col min="8965" max="8965" width="29.125" style="2" customWidth="1"/>
    <col min="8966" max="8966" width="16.25" style="2" customWidth="1"/>
    <col min="8967" max="8967" width="15.75" style="2" customWidth="1"/>
    <col min="8968" max="9215" width="9.125" style="2"/>
    <col min="9216" max="9216" width="17.875" style="2" customWidth="1"/>
    <col min="9217" max="9217" width="21.875" style="2" customWidth="1"/>
    <col min="9218" max="9220" width="9.125" style="2"/>
    <col min="9221" max="9221" width="29.125" style="2" customWidth="1"/>
    <col min="9222" max="9222" width="16.25" style="2" customWidth="1"/>
    <col min="9223" max="9223" width="15.75" style="2" customWidth="1"/>
    <col min="9224" max="9471" width="9.125" style="2"/>
    <col min="9472" max="9472" width="17.875" style="2" customWidth="1"/>
    <col min="9473" max="9473" width="21.875" style="2" customWidth="1"/>
    <col min="9474" max="9476" width="9.125" style="2"/>
    <col min="9477" max="9477" width="29.125" style="2" customWidth="1"/>
    <col min="9478" max="9478" width="16.25" style="2" customWidth="1"/>
    <col min="9479" max="9479" width="15.75" style="2" customWidth="1"/>
    <col min="9480" max="9727" width="9.125" style="2"/>
    <col min="9728" max="9728" width="17.875" style="2" customWidth="1"/>
    <col min="9729" max="9729" width="21.875" style="2" customWidth="1"/>
    <col min="9730" max="9732" width="9.125" style="2"/>
    <col min="9733" max="9733" width="29.125" style="2" customWidth="1"/>
    <col min="9734" max="9734" width="16.25" style="2" customWidth="1"/>
    <col min="9735" max="9735" width="15.75" style="2" customWidth="1"/>
    <col min="9736" max="9983" width="9.125" style="2"/>
    <col min="9984" max="9984" width="17.875" style="2" customWidth="1"/>
    <col min="9985" max="9985" width="21.875" style="2" customWidth="1"/>
    <col min="9986" max="9988" width="9.125" style="2"/>
    <col min="9989" max="9989" width="29.125" style="2" customWidth="1"/>
    <col min="9990" max="9990" width="16.25" style="2" customWidth="1"/>
    <col min="9991" max="9991" width="15.75" style="2" customWidth="1"/>
    <col min="9992" max="10239" width="9.125" style="2"/>
    <col min="10240" max="10240" width="17.875" style="2" customWidth="1"/>
    <col min="10241" max="10241" width="21.875" style="2" customWidth="1"/>
    <col min="10242" max="10244" width="9.125" style="2"/>
    <col min="10245" max="10245" width="29.125" style="2" customWidth="1"/>
    <col min="10246" max="10246" width="16.25" style="2" customWidth="1"/>
    <col min="10247" max="10247" width="15.75" style="2" customWidth="1"/>
    <col min="10248" max="10495" width="9.125" style="2"/>
    <col min="10496" max="10496" width="17.875" style="2" customWidth="1"/>
    <col min="10497" max="10497" width="21.875" style="2" customWidth="1"/>
    <col min="10498" max="10500" width="9.125" style="2"/>
    <col min="10501" max="10501" width="29.125" style="2" customWidth="1"/>
    <col min="10502" max="10502" width="16.25" style="2" customWidth="1"/>
    <col min="10503" max="10503" width="15.75" style="2" customWidth="1"/>
    <col min="10504" max="10751" width="9.125" style="2"/>
    <col min="10752" max="10752" width="17.875" style="2" customWidth="1"/>
    <col min="10753" max="10753" width="21.875" style="2" customWidth="1"/>
    <col min="10754" max="10756" width="9.125" style="2"/>
    <col min="10757" max="10757" width="29.125" style="2" customWidth="1"/>
    <col min="10758" max="10758" width="16.25" style="2" customWidth="1"/>
    <col min="10759" max="10759" width="15.75" style="2" customWidth="1"/>
    <col min="10760" max="11007" width="9.125" style="2"/>
    <col min="11008" max="11008" width="17.875" style="2" customWidth="1"/>
    <col min="11009" max="11009" width="21.875" style="2" customWidth="1"/>
    <col min="11010" max="11012" width="9.125" style="2"/>
    <col min="11013" max="11013" width="29.125" style="2" customWidth="1"/>
    <col min="11014" max="11014" width="16.25" style="2" customWidth="1"/>
    <col min="11015" max="11015" width="15.75" style="2" customWidth="1"/>
    <col min="11016" max="11263" width="9.125" style="2"/>
    <col min="11264" max="11264" width="17.875" style="2" customWidth="1"/>
    <col min="11265" max="11265" width="21.875" style="2" customWidth="1"/>
    <col min="11266" max="11268" width="9.125" style="2"/>
    <col min="11269" max="11269" width="29.125" style="2" customWidth="1"/>
    <col min="11270" max="11270" width="16.25" style="2" customWidth="1"/>
    <col min="11271" max="11271" width="15.75" style="2" customWidth="1"/>
    <col min="11272" max="11519" width="9.125" style="2"/>
    <col min="11520" max="11520" width="17.875" style="2" customWidth="1"/>
    <col min="11521" max="11521" width="21.875" style="2" customWidth="1"/>
    <col min="11522" max="11524" width="9.125" style="2"/>
    <col min="11525" max="11525" width="29.125" style="2" customWidth="1"/>
    <col min="11526" max="11526" width="16.25" style="2" customWidth="1"/>
    <col min="11527" max="11527" width="15.75" style="2" customWidth="1"/>
    <col min="11528" max="11775" width="9.125" style="2"/>
    <col min="11776" max="11776" width="17.875" style="2" customWidth="1"/>
    <col min="11777" max="11777" width="21.875" style="2" customWidth="1"/>
    <col min="11778" max="11780" width="9.125" style="2"/>
    <col min="11781" max="11781" width="29.125" style="2" customWidth="1"/>
    <col min="11782" max="11782" width="16.25" style="2" customWidth="1"/>
    <col min="11783" max="11783" width="15.75" style="2" customWidth="1"/>
    <col min="11784" max="12031" width="9.125" style="2"/>
    <col min="12032" max="12032" width="17.875" style="2" customWidth="1"/>
    <col min="12033" max="12033" width="21.875" style="2" customWidth="1"/>
    <col min="12034" max="12036" width="9.125" style="2"/>
    <col min="12037" max="12037" width="29.125" style="2" customWidth="1"/>
    <col min="12038" max="12038" width="16.25" style="2" customWidth="1"/>
    <col min="12039" max="12039" width="15.75" style="2" customWidth="1"/>
    <col min="12040" max="12287" width="9.125" style="2"/>
    <col min="12288" max="12288" width="17.875" style="2" customWidth="1"/>
    <col min="12289" max="12289" width="21.875" style="2" customWidth="1"/>
    <col min="12290" max="12292" width="9.125" style="2"/>
    <col min="12293" max="12293" width="29.125" style="2" customWidth="1"/>
    <col min="12294" max="12294" width="16.25" style="2" customWidth="1"/>
    <col min="12295" max="12295" width="15.75" style="2" customWidth="1"/>
    <col min="12296" max="12543" width="9.125" style="2"/>
    <col min="12544" max="12544" width="17.875" style="2" customWidth="1"/>
    <col min="12545" max="12545" width="21.875" style="2" customWidth="1"/>
    <col min="12546" max="12548" width="9.125" style="2"/>
    <col min="12549" max="12549" width="29.125" style="2" customWidth="1"/>
    <col min="12550" max="12550" width="16.25" style="2" customWidth="1"/>
    <col min="12551" max="12551" width="15.75" style="2" customWidth="1"/>
    <col min="12552" max="12799" width="9.125" style="2"/>
    <col min="12800" max="12800" width="17.875" style="2" customWidth="1"/>
    <col min="12801" max="12801" width="21.875" style="2" customWidth="1"/>
    <col min="12802" max="12804" width="9.125" style="2"/>
    <col min="12805" max="12805" width="29.125" style="2" customWidth="1"/>
    <col min="12806" max="12806" width="16.25" style="2" customWidth="1"/>
    <col min="12807" max="12807" width="15.75" style="2" customWidth="1"/>
    <col min="12808" max="13055" width="9.125" style="2"/>
    <col min="13056" max="13056" width="17.875" style="2" customWidth="1"/>
    <col min="13057" max="13057" width="21.875" style="2" customWidth="1"/>
    <col min="13058" max="13060" width="9.125" style="2"/>
    <col min="13061" max="13061" width="29.125" style="2" customWidth="1"/>
    <col min="13062" max="13062" width="16.25" style="2" customWidth="1"/>
    <col min="13063" max="13063" width="15.75" style="2" customWidth="1"/>
    <col min="13064" max="13311" width="9.125" style="2"/>
    <col min="13312" max="13312" width="17.875" style="2" customWidth="1"/>
    <col min="13313" max="13313" width="21.875" style="2" customWidth="1"/>
    <col min="13314" max="13316" width="9.125" style="2"/>
    <col min="13317" max="13317" width="29.125" style="2" customWidth="1"/>
    <col min="13318" max="13318" width="16.25" style="2" customWidth="1"/>
    <col min="13319" max="13319" width="15.75" style="2" customWidth="1"/>
    <col min="13320" max="13567" width="9.125" style="2"/>
    <col min="13568" max="13568" width="17.875" style="2" customWidth="1"/>
    <col min="13569" max="13569" width="21.875" style="2" customWidth="1"/>
    <col min="13570" max="13572" width="9.125" style="2"/>
    <col min="13573" max="13573" width="29.125" style="2" customWidth="1"/>
    <col min="13574" max="13574" width="16.25" style="2" customWidth="1"/>
    <col min="13575" max="13575" width="15.75" style="2" customWidth="1"/>
    <col min="13576" max="13823" width="9.125" style="2"/>
    <col min="13824" max="13824" width="17.875" style="2" customWidth="1"/>
    <col min="13825" max="13825" width="21.875" style="2" customWidth="1"/>
    <col min="13826" max="13828" width="9.125" style="2"/>
    <col min="13829" max="13829" width="29.125" style="2" customWidth="1"/>
    <col min="13830" max="13830" width="16.25" style="2" customWidth="1"/>
    <col min="13831" max="13831" width="15.75" style="2" customWidth="1"/>
    <col min="13832" max="14079" width="9.125" style="2"/>
    <col min="14080" max="14080" width="17.875" style="2" customWidth="1"/>
    <col min="14081" max="14081" width="21.875" style="2" customWidth="1"/>
    <col min="14082" max="14084" width="9.125" style="2"/>
    <col min="14085" max="14085" width="29.125" style="2" customWidth="1"/>
    <col min="14086" max="14086" width="16.25" style="2" customWidth="1"/>
    <col min="14087" max="14087" width="15.75" style="2" customWidth="1"/>
    <col min="14088" max="14335" width="9.125" style="2"/>
    <col min="14336" max="14336" width="17.875" style="2" customWidth="1"/>
    <col min="14337" max="14337" width="21.875" style="2" customWidth="1"/>
    <col min="14338" max="14340" width="9.125" style="2"/>
    <col min="14341" max="14341" width="29.125" style="2" customWidth="1"/>
    <col min="14342" max="14342" width="16.25" style="2" customWidth="1"/>
    <col min="14343" max="14343" width="15.75" style="2" customWidth="1"/>
    <col min="14344" max="14591" width="9.125" style="2"/>
    <col min="14592" max="14592" width="17.875" style="2" customWidth="1"/>
    <col min="14593" max="14593" width="21.875" style="2" customWidth="1"/>
    <col min="14594" max="14596" width="9.125" style="2"/>
    <col min="14597" max="14597" width="29.125" style="2" customWidth="1"/>
    <col min="14598" max="14598" width="16.25" style="2" customWidth="1"/>
    <col min="14599" max="14599" width="15.75" style="2" customWidth="1"/>
    <col min="14600" max="14847" width="9.125" style="2"/>
    <col min="14848" max="14848" width="17.875" style="2" customWidth="1"/>
    <col min="14849" max="14849" width="21.875" style="2" customWidth="1"/>
    <col min="14850" max="14852" width="9.125" style="2"/>
    <col min="14853" max="14853" width="29.125" style="2" customWidth="1"/>
    <col min="14854" max="14854" width="16.25" style="2" customWidth="1"/>
    <col min="14855" max="14855" width="15.75" style="2" customWidth="1"/>
    <col min="14856" max="15103" width="9.125" style="2"/>
    <col min="15104" max="15104" width="17.875" style="2" customWidth="1"/>
    <col min="15105" max="15105" width="21.875" style="2" customWidth="1"/>
    <col min="15106" max="15108" width="9.125" style="2"/>
    <col min="15109" max="15109" width="29.125" style="2" customWidth="1"/>
    <col min="15110" max="15110" width="16.25" style="2" customWidth="1"/>
    <col min="15111" max="15111" width="15.75" style="2" customWidth="1"/>
    <col min="15112" max="15359" width="9.125" style="2"/>
    <col min="15360" max="15360" width="17.875" style="2" customWidth="1"/>
    <col min="15361" max="15361" width="21.875" style="2" customWidth="1"/>
    <col min="15362" max="15364" width="9.125" style="2"/>
    <col min="15365" max="15365" width="29.125" style="2" customWidth="1"/>
    <col min="15366" max="15366" width="16.25" style="2" customWidth="1"/>
    <col min="15367" max="15367" width="15.75" style="2" customWidth="1"/>
    <col min="15368" max="15615" width="9.125" style="2"/>
    <col min="15616" max="15616" width="17.875" style="2" customWidth="1"/>
    <col min="15617" max="15617" width="21.875" style="2" customWidth="1"/>
    <col min="15618" max="15620" width="9.125" style="2"/>
    <col min="15621" max="15621" width="29.125" style="2" customWidth="1"/>
    <col min="15622" max="15622" width="16.25" style="2" customWidth="1"/>
    <col min="15623" max="15623" width="15.75" style="2" customWidth="1"/>
    <col min="15624" max="15871" width="9.125" style="2"/>
    <col min="15872" max="15872" width="17.875" style="2" customWidth="1"/>
    <col min="15873" max="15873" width="21.875" style="2" customWidth="1"/>
    <col min="15874" max="15876" width="9.125" style="2"/>
    <col min="15877" max="15877" width="29.125" style="2" customWidth="1"/>
    <col min="15878" max="15878" width="16.25" style="2" customWidth="1"/>
    <col min="15879" max="15879" width="15.75" style="2" customWidth="1"/>
    <col min="15880" max="16127" width="9.125" style="2"/>
    <col min="16128" max="16128" width="17.875" style="2" customWidth="1"/>
    <col min="16129" max="16129" width="21.875" style="2" customWidth="1"/>
    <col min="16130" max="16132" width="9.125" style="2"/>
    <col min="16133" max="16133" width="29.125" style="2" customWidth="1"/>
    <col min="16134" max="16134" width="16.25" style="2" customWidth="1"/>
    <col min="16135" max="16135" width="15.75" style="2" customWidth="1"/>
    <col min="16136" max="16384" width="9.125" style="2"/>
  </cols>
  <sheetData>
    <row r="1" spans="1:8" s="36" customFormat="1" ht="15.75" x14ac:dyDescent="0.25">
      <c r="A1" s="39" t="s">
        <v>0</v>
      </c>
      <c r="B1" s="39"/>
      <c r="C1" s="39"/>
      <c r="D1" s="39"/>
      <c r="E1" s="39"/>
      <c r="F1" s="37"/>
      <c r="G1" s="35"/>
    </row>
    <row r="2" spans="1:8" s="36" customFormat="1" ht="15.75" x14ac:dyDescent="0.25">
      <c r="A2" s="40" t="s">
        <v>1</v>
      </c>
      <c r="B2" s="40"/>
      <c r="C2" s="40"/>
      <c r="D2" s="40"/>
      <c r="E2" s="40"/>
      <c r="F2" s="37"/>
      <c r="G2" s="35"/>
    </row>
    <row r="3" spans="1:8" s="36" customFormat="1" ht="15.75" x14ac:dyDescent="0.25">
      <c r="A3" s="38"/>
      <c r="B3" s="38"/>
      <c r="C3" s="38"/>
      <c r="D3" s="38"/>
      <c r="E3" s="38"/>
      <c r="F3" s="37"/>
      <c r="G3" s="35"/>
    </row>
    <row r="4" spans="1:8" s="36" customFormat="1" ht="63" customHeight="1" x14ac:dyDescent="0.25">
      <c r="A4" s="41" t="s">
        <v>148</v>
      </c>
      <c r="B4" s="41"/>
      <c r="C4" s="41"/>
      <c r="D4" s="41"/>
      <c r="E4" s="41"/>
      <c r="F4" s="41"/>
      <c r="G4" s="41"/>
      <c r="H4" s="41"/>
    </row>
    <row r="5" spans="1:8" ht="18.75" x14ac:dyDescent="0.3">
      <c r="C5" s="3"/>
    </row>
    <row r="6" spans="1:8" ht="21" customHeight="1" x14ac:dyDescent="0.25">
      <c r="A6" s="11" t="s">
        <v>2</v>
      </c>
      <c r="B6" s="11" t="s">
        <v>3</v>
      </c>
      <c r="C6" s="11" t="s">
        <v>4</v>
      </c>
      <c r="D6" s="11" t="s">
        <v>147</v>
      </c>
      <c r="E6" s="11" t="s">
        <v>5</v>
      </c>
      <c r="F6" s="11" t="s">
        <v>6</v>
      </c>
      <c r="G6" s="11" t="s">
        <v>7</v>
      </c>
      <c r="H6" s="12" t="s">
        <v>41</v>
      </c>
    </row>
    <row r="7" spans="1:8" s="15" customFormat="1" x14ac:dyDescent="0.25">
      <c r="A7" s="4">
        <v>1</v>
      </c>
      <c r="B7" s="4" t="s">
        <v>84</v>
      </c>
      <c r="C7" s="7" t="s">
        <v>85</v>
      </c>
      <c r="D7" s="7" t="s">
        <v>75</v>
      </c>
      <c r="E7" s="7" t="s">
        <v>86</v>
      </c>
      <c r="F7" s="20" t="s">
        <v>12</v>
      </c>
      <c r="G7" s="6" t="s">
        <v>13</v>
      </c>
      <c r="H7" s="5"/>
    </row>
    <row r="8" spans="1:8" s="15" customFormat="1" x14ac:dyDescent="0.25">
      <c r="A8" s="4">
        <v>2</v>
      </c>
      <c r="B8" s="4" t="s">
        <v>87</v>
      </c>
      <c r="C8" s="7" t="s">
        <v>88</v>
      </c>
      <c r="D8" s="7" t="s">
        <v>89</v>
      </c>
      <c r="E8" s="7" t="s">
        <v>86</v>
      </c>
      <c r="F8" s="20" t="s">
        <v>12</v>
      </c>
      <c r="G8" s="6" t="s">
        <v>13</v>
      </c>
      <c r="H8" s="5"/>
    </row>
    <row r="9" spans="1:8" s="15" customFormat="1" x14ac:dyDescent="0.25">
      <c r="A9" s="4">
        <v>3</v>
      </c>
      <c r="B9" s="4" t="s">
        <v>90</v>
      </c>
      <c r="C9" s="7" t="s">
        <v>91</v>
      </c>
      <c r="D9" s="7" t="s">
        <v>78</v>
      </c>
      <c r="E9" s="7" t="s">
        <v>79</v>
      </c>
      <c r="F9" s="7" t="s">
        <v>19</v>
      </c>
      <c r="G9" s="6" t="s">
        <v>20</v>
      </c>
      <c r="H9" s="5"/>
    </row>
    <row r="10" spans="1:8" s="15" customFormat="1" x14ac:dyDescent="0.25">
      <c r="A10" s="4">
        <v>4</v>
      </c>
      <c r="B10" s="4" t="s">
        <v>92</v>
      </c>
      <c r="C10" s="7" t="s">
        <v>93</v>
      </c>
      <c r="D10" s="7" t="s">
        <v>94</v>
      </c>
      <c r="E10" s="7" t="s">
        <v>86</v>
      </c>
      <c r="F10" s="7" t="s">
        <v>19</v>
      </c>
      <c r="G10" s="6" t="s">
        <v>20</v>
      </c>
      <c r="H10" s="5"/>
    </row>
    <row r="11" spans="1:8" s="15" customFormat="1" ht="17.25" customHeight="1" x14ac:dyDescent="0.25">
      <c r="A11" s="4">
        <v>5</v>
      </c>
      <c r="B11" s="4" t="s">
        <v>95</v>
      </c>
      <c r="C11" s="7" t="s">
        <v>96</v>
      </c>
      <c r="D11" s="7" t="s">
        <v>97</v>
      </c>
      <c r="E11" s="7" t="s">
        <v>86</v>
      </c>
      <c r="F11" s="5" t="s">
        <v>21</v>
      </c>
      <c r="G11" s="6" t="s">
        <v>22</v>
      </c>
      <c r="H11" s="5"/>
    </row>
    <row r="12" spans="1:8" s="15" customFormat="1" x14ac:dyDescent="0.25">
      <c r="A12" s="4">
        <v>6</v>
      </c>
      <c r="B12" s="4" t="s">
        <v>98</v>
      </c>
      <c r="C12" s="7" t="s">
        <v>99</v>
      </c>
      <c r="D12" s="7" t="s">
        <v>100</v>
      </c>
      <c r="E12" s="7" t="s">
        <v>86</v>
      </c>
      <c r="F12" s="5" t="s">
        <v>21</v>
      </c>
      <c r="G12" s="6" t="s">
        <v>22</v>
      </c>
      <c r="H12" s="5"/>
    </row>
    <row r="13" spans="1:8" s="15" customFormat="1" x14ac:dyDescent="0.25">
      <c r="A13" s="4">
        <v>7</v>
      </c>
      <c r="B13" s="4" t="s">
        <v>101</v>
      </c>
      <c r="C13" s="7" t="s">
        <v>102</v>
      </c>
      <c r="D13" s="7" t="s">
        <v>103</v>
      </c>
      <c r="E13" s="7" t="s">
        <v>86</v>
      </c>
      <c r="F13" s="7" t="s">
        <v>10</v>
      </c>
      <c r="G13" s="6" t="s">
        <v>11</v>
      </c>
      <c r="H13" s="5"/>
    </row>
    <row r="14" spans="1:8" s="15" customFormat="1" x14ac:dyDescent="0.25">
      <c r="A14" s="4">
        <v>8</v>
      </c>
      <c r="B14" s="4" t="s">
        <v>104</v>
      </c>
      <c r="C14" s="7" t="s">
        <v>105</v>
      </c>
      <c r="D14" s="7" t="s">
        <v>28</v>
      </c>
      <c r="E14" s="7" t="s">
        <v>86</v>
      </c>
      <c r="F14" s="7" t="s">
        <v>10</v>
      </c>
      <c r="G14" s="6" t="s">
        <v>11</v>
      </c>
      <c r="H14" s="5"/>
    </row>
    <row r="15" spans="1:8" s="15" customFormat="1" x14ac:dyDescent="0.25">
      <c r="A15" s="4">
        <v>9</v>
      </c>
      <c r="B15" s="4" t="s">
        <v>106</v>
      </c>
      <c r="C15" s="7" t="s">
        <v>107</v>
      </c>
      <c r="D15" s="7" t="s">
        <v>80</v>
      </c>
      <c r="E15" s="7" t="s">
        <v>86</v>
      </c>
      <c r="F15" s="21" t="s">
        <v>33</v>
      </c>
      <c r="G15" s="6" t="s">
        <v>34</v>
      </c>
      <c r="H15" s="5"/>
    </row>
    <row r="16" spans="1:8" s="15" customFormat="1" x14ac:dyDescent="0.25">
      <c r="A16" s="4">
        <v>10</v>
      </c>
      <c r="B16" s="4" t="s">
        <v>108</v>
      </c>
      <c r="C16" s="7" t="s">
        <v>109</v>
      </c>
      <c r="D16" s="7" t="s">
        <v>110</v>
      </c>
      <c r="E16" s="7" t="s">
        <v>86</v>
      </c>
      <c r="F16" s="21" t="s">
        <v>33</v>
      </c>
      <c r="G16" s="6" t="s">
        <v>34</v>
      </c>
      <c r="H16" s="5"/>
    </row>
    <row r="17" spans="1:8" s="15" customFormat="1" x14ac:dyDescent="0.25">
      <c r="A17" s="4">
        <v>11</v>
      </c>
      <c r="B17" s="4" t="s">
        <v>111</v>
      </c>
      <c r="C17" s="7" t="s">
        <v>112</v>
      </c>
      <c r="D17" s="7" t="s">
        <v>81</v>
      </c>
      <c r="E17" s="7" t="s">
        <v>86</v>
      </c>
      <c r="F17" s="30" t="s">
        <v>17</v>
      </c>
      <c r="G17" s="29" t="s">
        <v>18</v>
      </c>
      <c r="H17" s="5"/>
    </row>
    <row r="18" spans="1:8" s="15" customFormat="1" x14ac:dyDescent="0.25">
      <c r="A18" s="4">
        <v>12</v>
      </c>
      <c r="B18" s="4" t="s">
        <v>113</v>
      </c>
      <c r="C18" s="7" t="s">
        <v>114</v>
      </c>
      <c r="D18" s="7" t="s">
        <v>30</v>
      </c>
      <c r="E18" s="7" t="s">
        <v>86</v>
      </c>
      <c r="F18" s="30" t="s">
        <v>17</v>
      </c>
      <c r="G18" s="29" t="s">
        <v>18</v>
      </c>
      <c r="H18" s="5"/>
    </row>
    <row r="19" spans="1:8" s="15" customFormat="1" x14ac:dyDescent="0.25">
      <c r="A19" s="4">
        <v>13</v>
      </c>
      <c r="B19" s="4" t="s">
        <v>115</v>
      </c>
      <c r="C19" s="7" t="s">
        <v>116</v>
      </c>
      <c r="D19" s="7" t="s">
        <v>82</v>
      </c>
      <c r="E19" s="7" t="s">
        <v>86</v>
      </c>
      <c r="F19" s="7" t="s">
        <v>26</v>
      </c>
      <c r="G19" s="6" t="s">
        <v>27</v>
      </c>
      <c r="H19" s="5"/>
    </row>
    <row r="20" spans="1:8" s="15" customFormat="1" x14ac:dyDescent="0.25">
      <c r="A20" s="4">
        <v>14</v>
      </c>
      <c r="B20" s="4" t="s">
        <v>117</v>
      </c>
      <c r="C20" s="7" t="s">
        <v>118</v>
      </c>
      <c r="D20" s="7" t="s">
        <v>31</v>
      </c>
      <c r="E20" s="7" t="s">
        <v>86</v>
      </c>
      <c r="F20" s="7" t="s">
        <v>26</v>
      </c>
      <c r="G20" s="6" t="s">
        <v>27</v>
      </c>
      <c r="H20" s="5"/>
    </row>
    <row r="21" spans="1:8" s="15" customFormat="1" x14ac:dyDescent="0.25">
      <c r="A21" s="4">
        <v>15</v>
      </c>
      <c r="B21" s="4" t="s">
        <v>119</v>
      </c>
      <c r="C21" s="7" t="s">
        <v>120</v>
      </c>
      <c r="D21" s="7" t="s">
        <v>83</v>
      </c>
      <c r="E21" s="7" t="s">
        <v>86</v>
      </c>
      <c r="F21" s="5" t="s">
        <v>37</v>
      </c>
      <c r="G21" s="6" t="s">
        <v>38</v>
      </c>
      <c r="H21" s="5"/>
    </row>
    <row r="22" spans="1:8" s="15" customFormat="1" x14ac:dyDescent="0.25">
      <c r="A22" s="4">
        <v>16</v>
      </c>
      <c r="B22" s="4" t="s">
        <v>121</v>
      </c>
      <c r="C22" s="7" t="s">
        <v>122</v>
      </c>
      <c r="D22" s="7" t="s">
        <v>123</v>
      </c>
      <c r="E22" s="7" t="s">
        <v>86</v>
      </c>
      <c r="F22" s="5" t="s">
        <v>37</v>
      </c>
      <c r="G22" s="6" t="s">
        <v>38</v>
      </c>
      <c r="H22" s="5"/>
    </row>
    <row r="23" spans="1:8" s="15" customFormat="1" x14ac:dyDescent="0.25">
      <c r="A23" s="4">
        <v>17</v>
      </c>
      <c r="B23" s="4" t="s">
        <v>124</v>
      </c>
      <c r="C23" s="7" t="s">
        <v>125</v>
      </c>
      <c r="D23" s="7" t="s">
        <v>123</v>
      </c>
      <c r="E23" s="7" t="s">
        <v>76</v>
      </c>
      <c r="F23" s="8" t="s">
        <v>35</v>
      </c>
      <c r="G23" s="9" t="s">
        <v>36</v>
      </c>
      <c r="H23" s="5"/>
    </row>
    <row r="24" spans="1:8" s="15" customFormat="1" x14ac:dyDescent="0.25">
      <c r="A24" s="4">
        <v>18</v>
      </c>
      <c r="B24" s="4" t="s">
        <v>126</v>
      </c>
      <c r="C24" s="7" t="s">
        <v>127</v>
      </c>
      <c r="D24" s="7" t="s">
        <v>128</v>
      </c>
      <c r="E24" s="7" t="s">
        <v>86</v>
      </c>
      <c r="F24" s="8" t="s">
        <v>35</v>
      </c>
      <c r="G24" s="9" t="s">
        <v>36</v>
      </c>
      <c r="H24" s="5"/>
    </row>
    <row r="25" spans="1:8" s="15" customFormat="1" x14ac:dyDescent="0.25">
      <c r="A25" s="4">
        <v>19</v>
      </c>
      <c r="B25" s="4" t="s">
        <v>129</v>
      </c>
      <c r="C25" s="7" t="s">
        <v>130</v>
      </c>
      <c r="D25" s="7" t="s">
        <v>131</v>
      </c>
      <c r="E25" s="7" t="s">
        <v>86</v>
      </c>
      <c r="F25" s="7" t="s">
        <v>8</v>
      </c>
      <c r="G25" s="6" t="s">
        <v>9</v>
      </c>
      <c r="H25" s="5"/>
    </row>
    <row r="26" spans="1:8" s="15" customFormat="1" x14ac:dyDescent="0.25">
      <c r="A26" s="4">
        <v>20</v>
      </c>
      <c r="B26" s="4" t="s">
        <v>132</v>
      </c>
      <c r="C26" s="7" t="s">
        <v>133</v>
      </c>
      <c r="D26" s="7" t="s">
        <v>134</v>
      </c>
      <c r="E26" s="7" t="s">
        <v>86</v>
      </c>
      <c r="F26" s="7" t="s">
        <v>8</v>
      </c>
      <c r="G26" s="6" t="s">
        <v>9</v>
      </c>
      <c r="H26" s="5"/>
    </row>
    <row r="27" spans="1:8" s="15" customFormat="1" x14ac:dyDescent="0.25">
      <c r="A27" s="4">
        <v>21</v>
      </c>
      <c r="B27" s="4" t="s">
        <v>135</v>
      </c>
      <c r="C27" s="7" t="s">
        <v>136</v>
      </c>
      <c r="D27" s="7" t="s">
        <v>137</v>
      </c>
      <c r="E27" s="7" t="s">
        <v>86</v>
      </c>
      <c r="F27" s="7" t="s">
        <v>8</v>
      </c>
      <c r="G27" s="6" t="s">
        <v>9</v>
      </c>
      <c r="H27" s="5"/>
    </row>
    <row r="28" spans="1:8" s="15" customFormat="1" x14ac:dyDescent="0.25">
      <c r="A28" s="4">
        <v>22</v>
      </c>
      <c r="B28" s="4" t="s">
        <v>138</v>
      </c>
      <c r="C28" s="7" t="s">
        <v>139</v>
      </c>
      <c r="D28" s="7" t="s">
        <v>140</v>
      </c>
      <c r="E28" s="7" t="s">
        <v>79</v>
      </c>
      <c r="F28" s="7" t="s">
        <v>23</v>
      </c>
      <c r="G28" s="6" t="s">
        <v>24</v>
      </c>
      <c r="H28" s="5"/>
    </row>
    <row r="29" spans="1:8" s="15" customFormat="1" x14ac:dyDescent="0.25">
      <c r="A29" s="4">
        <v>23</v>
      </c>
      <c r="B29" s="4" t="s">
        <v>141</v>
      </c>
      <c r="C29" s="7" t="s">
        <v>142</v>
      </c>
      <c r="D29" s="7" t="s">
        <v>140</v>
      </c>
      <c r="E29" s="7" t="s">
        <v>86</v>
      </c>
      <c r="F29" s="7" t="s">
        <v>23</v>
      </c>
      <c r="G29" s="6" t="s">
        <v>24</v>
      </c>
      <c r="H29" s="5"/>
    </row>
    <row r="30" spans="1:8" s="15" customFormat="1" x14ac:dyDescent="0.25">
      <c r="A30" s="4">
        <v>24</v>
      </c>
      <c r="B30" s="4" t="s">
        <v>143</v>
      </c>
      <c r="C30" s="7" t="s">
        <v>114</v>
      </c>
      <c r="D30" s="7" t="s">
        <v>25</v>
      </c>
      <c r="E30" s="7" t="s">
        <v>86</v>
      </c>
      <c r="F30" s="7" t="s">
        <v>15</v>
      </c>
      <c r="G30" s="6" t="s">
        <v>16</v>
      </c>
      <c r="H30" s="5"/>
    </row>
    <row r="31" spans="1:8" s="15" customFormat="1" x14ac:dyDescent="0.25">
      <c r="A31" s="4">
        <v>25</v>
      </c>
      <c r="B31" s="4" t="s">
        <v>144</v>
      </c>
      <c r="C31" s="7" t="s">
        <v>145</v>
      </c>
      <c r="D31" s="7" t="s">
        <v>146</v>
      </c>
      <c r="E31" s="7" t="s">
        <v>86</v>
      </c>
      <c r="F31" s="7" t="s">
        <v>15</v>
      </c>
      <c r="G31" s="6" t="s">
        <v>16</v>
      </c>
      <c r="H31" s="5"/>
    </row>
    <row r="32" spans="1:8" s="15" customFormat="1" x14ac:dyDescent="0.25">
      <c r="A32" s="13"/>
      <c r="B32" s="13"/>
      <c r="C32" s="23"/>
      <c r="D32" s="23"/>
      <c r="E32" s="23"/>
      <c r="F32" s="23"/>
      <c r="G32" s="22"/>
      <c r="H32" s="24"/>
    </row>
    <row r="33" spans="1:8" s="15" customFormat="1" x14ac:dyDescent="0.25">
      <c r="A33" s="13"/>
      <c r="B33" s="13"/>
      <c r="C33" s="23"/>
      <c r="D33" s="23"/>
      <c r="E33" s="23"/>
      <c r="F33" s="23"/>
      <c r="G33" s="22"/>
      <c r="H33" s="24"/>
    </row>
    <row r="34" spans="1:8" ht="15.75" x14ac:dyDescent="0.25">
      <c r="A34" s="17" t="s">
        <v>72</v>
      </c>
      <c r="B34" s="25"/>
      <c r="G34" s="19" t="s">
        <v>67</v>
      </c>
    </row>
    <row r="35" spans="1:8" ht="15.75" x14ac:dyDescent="0.25">
      <c r="A35" s="16" t="s">
        <v>74</v>
      </c>
      <c r="B35" s="1"/>
      <c r="G35" s="33" t="s">
        <v>40</v>
      </c>
    </row>
    <row r="36" spans="1:8" ht="15.75" x14ac:dyDescent="0.25">
      <c r="A36" s="10" t="s">
        <v>68</v>
      </c>
      <c r="B36" s="1"/>
    </row>
    <row r="37" spans="1:8" ht="15.75" x14ac:dyDescent="0.25">
      <c r="A37" s="16" t="s">
        <v>69</v>
      </c>
      <c r="B37" s="1"/>
    </row>
    <row r="38" spans="1:8" ht="15.75" x14ac:dyDescent="0.25">
      <c r="A38" s="34" t="s">
        <v>73</v>
      </c>
      <c r="B38" s="34"/>
      <c r="C38" s="34"/>
      <c r="D38" s="34"/>
      <c r="E38" s="34"/>
    </row>
    <row r="39" spans="1:8" ht="15.75" x14ac:dyDescent="0.25">
      <c r="A39" s="34" t="s">
        <v>71</v>
      </c>
      <c r="B39" s="34"/>
      <c r="C39" s="34"/>
      <c r="D39" s="34"/>
      <c r="E39" s="34"/>
      <c r="G39" s="2"/>
    </row>
    <row r="41" spans="1:8" ht="15.75" x14ac:dyDescent="0.25">
      <c r="C41" s="1"/>
      <c r="G41" s="2"/>
    </row>
    <row r="42" spans="1:8" ht="15.75" x14ac:dyDescent="0.25">
      <c r="B42" s="18" t="s">
        <v>70</v>
      </c>
      <c r="C42" s="1"/>
      <c r="G42" s="2"/>
    </row>
    <row r="43" spans="1:8" ht="15.75" x14ac:dyDescent="0.25">
      <c r="B43" s="25"/>
      <c r="C43" s="1"/>
      <c r="D43" s="1"/>
      <c r="G43" s="2"/>
    </row>
    <row r="44" spans="1:8" ht="15.75" x14ac:dyDescent="0.25">
      <c r="B44" s="25"/>
      <c r="C44" s="1"/>
      <c r="D44" s="1"/>
      <c r="G44" s="2"/>
    </row>
  </sheetData>
  <mergeCells count="5">
    <mergeCell ref="A4:H4"/>
    <mergeCell ref="A38:E38"/>
    <mergeCell ref="A39:E39"/>
    <mergeCell ref="A1:E1"/>
    <mergeCell ref="A2:E2"/>
  </mergeCells>
  <pageMargins left="0.70866141732283472" right="0.70866141732283472" top="0.74803149606299213" bottom="0.74803149606299213" header="0.31496062992125984" footer="0.31496062992125984"/>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30"/>
  <sheetViews>
    <sheetView workbookViewId="0">
      <selection activeCell="P21" sqref="P21"/>
    </sheetView>
  </sheetViews>
  <sheetFormatPr defaultRowHeight="14.25" x14ac:dyDescent="0.2"/>
  <cols>
    <col min="2" max="2" width="11" bestFit="1" customWidth="1"/>
  </cols>
  <sheetData>
    <row r="3" spans="1:21" ht="15" x14ac:dyDescent="0.25">
      <c r="B3" s="26" t="s">
        <v>6</v>
      </c>
      <c r="C3" s="26" t="s">
        <v>42</v>
      </c>
      <c r="D3" s="26" t="s">
        <v>43</v>
      </c>
      <c r="E3" s="26" t="s">
        <v>48</v>
      </c>
      <c r="F3" s="26" t="s">
        <v>44</v>
      </c>
      <c r="G3" s="26" t="s">
        <v>45</v>
      </c>
      <c r="H3" s="26" t="s">
        <v>46</v>
      </c>
      <c r="I3" s="26" t="s">
        <v>77</v>
      </c>
      <c r="J3" s="26" t="s">
        <v>86</v>
      </c>
      <c r="K3" s="26" t="s">
        <v>66</v>
      </c>
    </row>
    <row r="4" spans="1:21" x14ac:dyDescent="0.2">
      <c r="A4">
        <v>1</v>
      </c>
      <c r="B4" s="27" t="s">
        <v>47</v>
      </c>
      <c r="C4" s="27">
        <v>2</v>
      </c>
      <c r="D4" s="27">
        <v>3</v>
      </c>
      <c r="E4" s="27"/>
      <c r="F4" s="27">
        <v>1</v>
      </c>
      <c r="G4" s="27"/>
      <c r="H4" s="27"/>
      <c r="I4" s="27">
        <v>2</v>
      </c>
      <c r="J4" s="27"/>
      <c r="K4" s="27">
        <v>7</v>
      </c>
    </row>
    <row r="5" spans="1:21" x14ac:dyDescent="0.2">
      <c r="A5">
        <v>2</v>
      </c>
      <c r="B5" s="27" t="s">
        <v>49</v>
      </c>
      <c r="C5" s="27">
        <v>4</v>
      </c>
      <c r="D5" s="27">
        <v>1</v>
      </c>
      <c r="E5" s="27">
        <v>6</v>
      </c>
      <c r="F5" s="27"/>
      <c r="G5" s="27"/>
      <c r="H5" s="27"/>
      <c r="I5" s="27">
        <v>2</v>
      </c>
      <c r="J5" s="27">
        <v>2</v>
      </c>
      <c r="K5" s="27">
        <f>SUM(C5:H5)</f>
        <v>11</v>
      </c>
    </row>
    <row r="6" spans="1:21" x14ac:dyDescent="0.2">
      <c r="A6">
        <v>3</v>
      </c>
      <c r="B6" s="27" t="s">
        <v>50</v>
      </c>
      <c r="C6" s="27">
        <v>4</v>
      </c>
      <c r="D6" s="27">
        <v>7</v>
      </c>
      <c r="E6" s="27">
        <v>1</v>
      </c>
      <c r="F6" s="27"/>
      <c r="G6" s="27"/>
      <c r="H6" s="27"/>
      <c r="I6" s="27">
        <v>2</v>
      </c>
      <c r="J6" s="27">
        <v>3</v>
      </c>
      <c r="K6" s="27">
        <f>SUM(C6:J6)</f>
        <v>17</v>
      </c>
    </row>
    <row r="7" spans="1:21" x14ac:dyDescent="0.2">
      <c r="A7">
        <v>4</v>
      </c>
      <c r="B7" s="27" t="s">
        <v>51</v>
      </c>
      <c r="C7" s="27">
        <v>2</v>
      </c>
      <c r="D7" s="27"/>
      <c r="E7" s="27">
        <v>3</v>
      </c>
      <c r="F7" s="27">
        <v>6</v>
      </c>
      <c r="G7" s="27"/>
      <c r="H7" s="27"/>
      <c r="I7" s="27">
        <v>2</v>
      </c>
      <c r="J7" s="27"/>
      <c r="K7" s="27">
        <f t="shared" ref="K7:K29" si="0">SUM(C7:J7)</f>
        <v>13</v>
      </c>
    </row>
    <row r="8" spans="1:21" x14ac:dyDescent="0.2">
      <c r="A8">
        <v>5</v>
      </c>
      <c r="B8" s="27" t="s">
        <v>52</v>
      </c>
      <c r="C8" s="27">
        <v>3</v>
      </c>
      <c r="D8" s="27">
        <v>2</v>
      </c>
      <c r="E8" s="27">
        <v>5</v>
      </c>
      <c r="F8" s="27"/>
      <c r="G8" s="27"/>
      <c r="H8" s="27">
        <v>2</v>
      </c>
      <c r="I8" s="27">
        <v>2</v>
      </c>
      <c r="J8" s="27"/>
      <c r="K8" s="27">
        <f t="shared" si="0"/>
        <v>14</v>
      </c>
    </row>
    <row r="9" spans="1:21" x14ac:dyDescent="0.2">
      <c r="A9">
        <v>6</v>
      </c>
      <c r="B9" s="27" t="s">
        <v>53</v>
      </c>
      <c r="C9" s="27">
        <v>3</v>
      </c>
      <c r="D9" s="27">
        <v>3</v>
      </c>
      <c r="E9" s="27">
        <v>5</v>
      </c>
      <c r="F9" s="27"/>
      <c r="G9" s="27"/>
      <c r="H9" s="27"/>
      <c r="I9" s="27">
        <v>2</v>
      </c>
      <c r="J9" s="27"/>
      <c r="K9" s="27">
        <f t="shared" si="0"/>
        <v>13</v>
      </c>
    </row>
    <row r="10" spans="1:21" x14ac:dyDescent="0.2">
      <c r="A10">
        <v>7</v>
      </c>
      <c r="B10" s="27" t="s">
        <v>39</v>
      </c>
      <c r="C10" s="27">
        <v>2</v>
      </c>
      <c r="D10" s="27">
        <v>4</v>
      </c>
      <c r="E10" s="27">
        <v>6</v>
      </c>
      <c r="F10" s="27"/>
      <c r="G10" s="27"/>
      <c r="H10" s="27"/>
      <c r="I10" s="27">
        <v>2</v>
      </c>
      <c r="J10" s="27"/>
      <c r="K10" s="27">
        <f t="shared" si="0"/>
        <v>14</v>
      </c>
    </row>
    <row r="11" spans="1:21" x14ac:dyDescent="0.2">
      <c r="A11">
        <v>8</v>
      </c>
      <c r="B11" s="27" t="s">
        <v>54</v>
      </c>
      <c r="C11" s="27">
        <v>2</v>
      </c>
      <c r="D11" s="27">
        <v>2</v>
      </c>
      <c r="E11" s="27">
        <v>2</v>
      </c>
      <c r="F11" s="27"/>
      <c r="G11" s="27"/>
      <c r="H11" s="27"/>
      <c r="I11" s="27">
        <v>2</v>
      </c>
      <c r="J11" s="27"/>
      <c r="K11" s="27">
        <f t="shared" si="0"/>
        <v>8</v>
      </c>
    </row>
    <row r="12" spans="1:21" x14ac:dyDescent="0.2">
      <c r="A12">
        <v>9</v>
      </c>
      <c r="B12" s="27" t="s">
        <v>14</v>
      </c>
      <c r="C12" s="27">
        <v>4</v>
      </c>
      <c r="D12" s="27">
        <v>2</v>
      </c>
      <c r="E12" s="27">
        <v>2</v>
      </c>
      <c r="F12" s="27"/>
      <c r="G12" s="27"/>
      <c r="H12" s="27"/>
      <c r="I12" s="27">
        <v>2</v>
      </c>
      <c r="J12" s="27"/>
      <c r="K12" s="27">
        <f t="shared" si="0"/>
        <v>10</v>
      </c>
    </row>
    <row r="13" spans="1:21" x14ac:dyDescent="0.2">
      <c r="A13">
        <v>10</v>
      </c>
      <c r="B13" s="27" t="s">
        <v>55</v>
      </c>
      <c r="C13" s="27">
        <v>3</v>
      </c>
      <c r="D13" s="27"/>
      <c r="E13" s="27">
        <v>3</v>
      </c>
      <c r="F13" s="27">
        <v>3</v>
      </c>
      <c r="G13" s="27"/>
      <c r="H13" s="27"/>
      <c r="I13" s="27">
        <v>2</v>
      </c>
      <c r="J13" s="27"/>
      <c r="K13" s="27">
        <f t="shared" si="0"/>
        <v>11</v>
      </c>
    </row>
    <row r="14" spans="1:21" x14ac:dyDescent="0.2">
      <c r="A14">
        <v>11</v>
      </c>
      <c r="B14" s="27" t="s">
        <v>56</v>
      </c>
      <c r="C14" s="27">
        <v>4</v>
      </c>
      <c r="D14" s="27">
        <v>2</v>
      </c>
      <c r="E14" s="27">
        <v>2</v>
      </c>
      <c r="F14" s="27"/>
      <c r="G14" s="27"/>
      <c r="H14" s="27"/>
      <c r="I14" s="27"/>
      <c r="J14" s="27">
        <v>2</v>
      </c>
      <c r="K14" s="27">
        <f t="shared" si="0"/>
        <v>10</v>
      </c>
    </row>
    <row r="15" spans="1:21" x14ac:dyDescent="0.2">
      <c r="A15">
        <v>12</v>
      </c>
      <c r="B15" s="27" t="s">
        <v>57</v>
      </c>
      <c r="C15" s="27">
        <v>2</v>
      </c>
      <c r="D15" s="27">
        <v>4</v>
      </c>
      <c r="E15" s="27">
        <v>2</v>
      </c>
      <c r="F15" s="27"/>
      <c r="G15" s="27"/>
      <c r="H15" s="27">
        <v>3</v>
      </c>
      <c r="I15" s="27"/>
      <c r="J15" s="27">
        <v>2</v>
      </c>
      <c r="K15" s="27">
        <f t="shared" si="0"/>
        <v>13</v>
      </c>
      <c r="T15">
        <f>25+22</f>
        <v>47</v>
      </c>
      <c r="U15">
        <f>T15/20</f>
        <v>2.35</v>
      </c>
    </row>
    <row r="16" spans="1:21" x14ac:dyDescent="0.2">
      <c r="A16">
        <v>13</v>
      </c>
      <c r="B16" s="27" t="s">
        <v>30</v>
      </c>
      <c r="C16" s="27">
        <v>2</v>
      </c>
      <c r="D16" s="27">
        <v>5</v>
      </c>
      <c r="E16" s="27">
        <v>3</v>
      </c>
      <c r="F16" s="27"/>
      <c r="G16" s="27"/>
      <c r="H16" s="27"/>
      <c r="I16" s="27">
        <v>2</v>
      </c>
      <c r="J16" s="27">
        <v>2</v>
      </c>
      <c r="K16" s="27">
        <f t="shared" si="0"/>
        <v>14</v>
      </c>
    </row>
    <row r="17" spans="1:11" x14ac:dyDescent="0.2">
      <c r="A17">
        <v>14</v>
      </c>
      <c r="B17" s="27" t="s">
        <v>25</v>
      </c>
      <c r="C17" s="27">
        <v>4</v>
      </c>
      <c r="D17" s="27">
        <v>3</v>
      </c>
      <c r="E17" s="27">
        <v>3</v>
      </c>
      <c r="F17" s="27"/>
      <c r="G17" s="27"/>
      <c r="H17" s="27">
        <v>2</v>
      </c>
      <c r="I17" s="27"/>
      <c r="J17" s="27">
        <v>2</v>
      </c>
      <c r="K17" s="27">
        <f t="shared" si="0"/>
        <v>14</v>
      </c>
    </row>
    <row r="18" spans="1:11" x14ac:dyDescent="0.2">
      <c r="A18">
        <v>15</v>
      </c>
      <c r="B18" s="27" t="s">
        <v>58</v>
      </c>
      <c r="C18" s="27">
        <v>2</v>
      </c>
      <c r="D18" s="27">
        <v>2</v>
      </c>
      <c r="E18" s="27"/>
      <c r="F18" s="27">
        <v>3</v>
      </c>
      <c r="G18" s="27">
        <v>1</v>
      </c>
      <c r="H18" s="27"/>
      <c r="I18" s="27"/>
      <c r="J18" s="27">
        <v>2</v>
      </c>
      <c r="K18" s="27">
        <f t="shared" si="0"/>
        <v>10</v>
      </c>
    </row>
    <row r="19" spans="1:11" x14ac:dyDescent="0.2">
      <c r="A19">
        <v>16</v>
      </c>
      <c r="B19" s="27" t="s">
        <v>59</v>
      </c>
      <c r="C19" s="27">
        <v>1</v>
      </c>
      <c r="D19" s="27"/>
      <c r="E19" s="27"/>
      <c r="F19" s="27">
        <v>1</v>
      </c>
      <c r="G19" s="27">
        <v>4</v>
      </c>
      <c r="H19" s="27">
        <v>1</v>
      </c>
      <c r="I19" s="27"/>
      <c r="J19" s="27">
        <v>2</v>
      </c>
      <c r="K19" s="27">
        <f t="shared" si="0"/>
        <v>9</v>
      </c>
    </row>
    <row r="20" spans="1:11" x14ac:dyDescent="0.2">
      <c r="A20">
        <v>17</v>
      </c>
      <c r="B20" s="27" t="s">
        <v>29</v>
      </c>
      <c r="C20" s="27">
        <v>2</v>
      </c>
      <c r="D20" s="27">
        <v>2</v>
      </c>
      <c r="E20" s="27">
        <v>1</v>
      </c>
      <c r="F20" s="27">
        <v>3</v>
      </c>
      <c r="G20" s="27">
        <v>2</v>
      </c>
      <c r="H20" s="27"/>
      <c r="I20" s="27"/>
      <c r="J20" s="27">
        <v>2</v>
      </c>
      <c r="K20" s="27">
        <f t="shared" si="0"/>
        <v>12</v>
      </c>
    </row>
    <row r="21" spans="1:11" x14ac:dyDescent="0.2">
      <c r="A21">
        <v>18</v>
      </c>
      <c r="B21" s="27" t="s">
        <v>60</v>
      </c>
      <c r="C21" s="27"/>
      <c r="D21" s="27">
        <v>4</v>
      </c>
      <c r="E21" s="27"/>
      <c r="F21" s="27">
        <v>2</v>
      </c>
      <c r="G21" s="27">
        <v>1</v>
      </c>
      <c r="H21" s="27">
        <v>1</v>
      </c>
      <c r="I21" s="27"/>
      <c r="J21" s="27">
        <v>2</v>
      </c>
      <c r="K21" s="27">
        <f t="shared" si="0"/>
        <v>10</v>
      </c>
    </row>
    <row r="22" spans="1:11" x14ac:dyDescent="0.2">
      <c r="A22" s="31">
        <v>19</v>
      </c>
      <c r="B22" s="28" t="s">
        <v>61</v>
      </c>
      <c r="C22" s="28"/>
      <c r="D22" s="28"/>
      <c r="E22" s="28"/>
      <c r="F22" s="28">
        <v>7</v>
      </c>
      <c r="G22" s="28"/>
      <c r="H22" s="28"/>
      <c r="I22" s="28"/>
      <c r="J22" s="28"/>
      <c r="K22" s="27">
        <f t="shared" si="0"/>
        <v>7</v>
      </c>
    </row>
    <row r="23" spans="1:11" x14ac:dyDescent="0.2">
      <c r="A23" s="31">
        <v>20</v>
      </c>
      <c r="B23" s="28" t="s">
        <v>31</v>
      </c>
      <c r="C23" s="28"/>
      <c r="D23" s="28"/>
      <c r="E23" s="28"/>
      <c r="F23" s="28">
        <v>5</v>
      </c>
      <c r="G23" s="28">
        <v>6</v>
      </c>
      <c r="H23" s="28"/>
      <c r="I23" s="28"/>
      <c r="J23" s="28"/>
      <c r="K23" s="27">
        <f t="shared" si="0"/>
        <v>11</v>
      </c>
    </row>
    <row r="24" spans="1:11" x14ac:dyDescent="0.2">
      <c r="A24">
        <v>21</v>
      </c>
      <c r="B24" s="27" t="s">
        <v>62</v>
      </c>
      <c r="C24" s="27"/>
      <c r="D24" s="27"/>
      <c r="E24" s="27"/>
      <c r="F24" s="27">
        <v>4</v>
      </c>
      <c r="G24" s="27">
        <v>5</v>
      </c>
      <c r="H24" s="27"/>
      <c r="I24" s="27"/>
      <c r="J24" s="27">
        <v>2</v>
      </c>
      <c r="K24" s="27">
        <f t="shared" si="0"/>
        <v>11</v>
      </c>
    </row>
    <row r="25" spans="1:11" x14ac:dyDescent="0.2">
      <c r="A25">
        <v>22</v>
      </c>
      <c r="B25" s="27" t="s">
        <v>28</v>
      </c>
      <c r="C25" s="27"/>
      <c r="D25" s="27"/>
      <c r="E25" s="27"/>
      <c r="F25" s="27">
        <v>3</v>
      </c>
      <c r="G25" s="27">
        <v>8</v>
      </c>
      <c r="H25" s="27"/>
      <c r="I25" s="27"/>
      <c r="J25" s="27"/>
      <c r="K25" s="27">
        <f t="shared" si="0"/>
        <v>11</v>
      </c>
    </row>
    <row r="26" spans="1:11" x14ac:dyDescent="0.2">
      <c r="A26">
        <v>23</v>
      </c>
      <c r="B26" s="27" t="s">
        <v>63</v>
      </c>
      <c r="C26" s="27"/>
      <c r="D26" s="27"/>
      <c r="E26" s="27"/>
      <c r="F26" s="27">
        <v>4</v>
      </c>
      <c r="G26" s="27">
        <v>6</v>
      </c>
      <c r="H26" s="27"/>
      <c r="I26" s="27"/>
      <c r="J26" s="27"/>
      <c r="K26" s="27">
        <f t="shared" si="0"/>
        <v>10</v>
      </c>
    </row>
    <row r="27" spans="1:11" x14ac:dyDescent="0.2">
      <c r="A27">
        <v>24</v>
      </c>
      <c r="B27" s="27" t="s">
        <v>64</v>
      </c>
      <c r="C27" s="27"/>
      <c r="D27" s="27"/>
      <c r="E27" s="27"/>
      <c r="F27" s="27">
        <v>3</v>
      </c>
      <c r="G27" s="27">
        <v>7</v>
      </c>
      <c r="H27" s="27"/>
      <c r="I27" s="27"/>
      <c r="J27" s="27"/>
      <c r="K27" s="27">
        <f t="shared" si="0"/>
        <v>10</v>
      </c>
    </row>
    <row r="28" spans="1:11" x14ac:dyDescent="0.2">
      <c r="A28">
        <v>25</v>
      </c>
      <c r="B28" s="27" t="s">
        <v>65</v>
      </c>
      <c r="C28" s="27"/>
      <c r="D28" s="27"/>
      <c r="E28" s="27"/>
      <c r="F28" s="27">
        <v>4</v>
      </c>
      <c r="G28" s="27">
        <v>3</v>
      </c>
      <c r="H28" s="27"/>
      <c r="I28" s="27"/>
      <c r="J28" s="27"/>
      <c r="K28" s="27">
        <f t="shared" si="0"/>
        <v>7</v>
      </c>
    </row>
    <row r="29" spans="1:11" x14ac:dyDescent="0.2">
      <c r="A29">
        <v>26</v>
      </c>
      <c r="B29" s="27" t="s">
        <v>32</v>
      </c>
      <c r="C29" s="27"/>
      <c r="D29" s="27"/>
      <c r="E29" s="27"/>
      <c r="F29" s="27">
        <v>3</v>
      </c>
      <c r="G29" s="27">
        <v>8</v>
      </c>
      <c r="H29" s="27"/>
      <c r="I29" s="27"/>
      <c r="J29" s="27">
        <v>2</v>
      </c>
      <c r="K29" s="27">
        <f t="shared" si="0"/>
        <v>13</v>
      </c>
    </row>
    <row r="30" spans="1:11" x14ac:dyDescent="0.2">
      <c r="I30">
        <f>SUM(I4:I29)</f>
        <v>22</v>
      </c>
      <c r="J30">
        <f>SUM(J4:J29)</f>
        <v>25</v>
      </c>
      <c r="K30" s="32">
        <f>SUM(K4:K29)</f>
        <v>290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KTCLCB</vt:lpstr>
      <vt:lpstr>THỐNG KÊ SỐ LƯỢNG SV</vt:lpstr>
      <vt:lpstr>KTCLCB!Print_Titles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Bear</cp:lastModifiedBy>
  <dcterms:created xsi:type="dcterms:W3CDTF">2019-06-05T07:01:39Z</dcterms:created>
  <dcterms:modified xsi:type="dcterms:W3CDTF">2020-02-03T03:56:07Z</dcterms:modified>
</cp:coreProperties>
</file>