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00" windowHeight="7650"/>
  </bookViews>
  <sheets>
    <sheet name="QL16CLCB" sheetId="13" r:id="rId1"/>
    <sheet name="THỐNG KÊ SỐ LƯỢNG SV" sheetId="8" state="hidden" r:id="rId2"/>
  </sheets>
  <definedNames>
    <definedName name="_xlnm._FilterDatabase" localSheetId="0" hidden="1">QL16CLCB!$A$6:$J$6</definedName>
    <definedName name="_xlnm._FilterDatabase" localSheetId="1" hidden="1">'THỐNG KÊ SỐ LƯỢNG SV'!$A$4:$W$4</definedName>
    <definedName name="_xlnm.Print_Area" localSheetId="0">QL16CLCB!$A$1:$I$29</definedName>
  </definedNames>
  <calcPr calcId="144525"/>
</workbook>
</file>

<file path=xl/calcChain.xml><?xml version="1.0" encoding="utf-8"?>
<calcChain xmlns="http://schemas.openxmlformats.org/spreadsheetml/2006/main">
  <c r="D30" i="8" l="1"/>
  <c r="E30" i="8"/>
  <c r="F30" i="8"/>
  <c r="G30" i="8"/>
  <c r="H30" i="8"/>
  <c r="I30" i="8"/>
  <c r="J30" i="8"/>
  <c r="K30" i="8"/>
  <c r="L30" i="8"/>
  <c r="C30" i="8"/>
  <c r="M6" i="8"/>
  <c r="M7" i="8"/>
  <c r="M8" i="8"/>
  <c r="M9" i="8"/>
  <c r="M10" i="8"/>
  <c r="M11" i="8"/>
  <c r="M12" i="8"/>
  <c r="M13" i="8"/>
  <c r="M14" i="8"/>
  <c r="M15" i="8"/>
  <c r="M16" i="8"/>
  <c r="M17" i="8"/>
  <c r="M18" i="8"/>
  <c r="M19" i="8"/>
  <c r="M20" i="8"/>
  <c r="M21" i="8"/>
  <c r="M22" i="8"/>
  <c r="M23" i="8"/>
  <c r="M24" i="8"/>
  <c r="M25" i="8"/>
  <c r="M26" i="8"/>
  <c r="M27" i="8"/>
  <c r="M28" i="8"/>
  <c r="M29" i="8"/>
  <c r="M5" i="8"/>
  <c r="M30" i="8" l="1"/>
  <c r="N30" i="8"/>
  <c r="V15" i="8"/>
  <c r="W15" i="8" s="1"/>
</calcChain>
</file>

<file path=xl/sharedStrings.xml><?xml version="1.0" encoding="utf-8"?>
<sst xmlns="http://schemas.openxmlformats.org/spreadsheetml/2006/main" count="154" uniqueCount="124">
  <si>
    <t>TRƯỜNG ĐẠI HỌC GIAO THÔNG VẬN TẢI TP HCM</t>
  </si>
  <si>
    <t>KHOA KINH TẾ VẬN TẢI</t>
  </si>
  <si>
    <t>STT</t>
  </si>
  <si>
    <t>MSSV</t>
  </si>
  <si>
    <t>HỌ</t>
  </si>
  <si>
    <t>LỚP</t>
  </si>
  <si>
    <t>ĐỀ TÀI</t>
  </si>
  <si>
    <t>GVHD</t>
  </si>
  <si>
    <t>Số điện thoại</t>
  </si>
  <si>
    <t>Ts. Nguyễn Văn Hinh</t>
  </si>
  <si>
    <t>0908018480</t>
  </si>
  <si>
    <t>Hạnh</t>
  </si>
  <si>
    <t>Ts. Phạm Thị Nga</t>
  </si>
  <si>
    <t>0903340789</t>
  </si>
  <si>
    <t>Trung</t>
  </si>
  <si>
    <t>Hằng</t>
  </si>
  <si>
    <t>Nga</t>
  </si>
  <si>
    <t>Ngọc</t>
  </si>
  <si>
    <t>Phương</t>
  </si>
  <si>
    <t>Tâm</t>
  </si>
  <si>
    <t>TS. Nguyễn Văn Khoảng</t>
  </si>
  <si>
    <t>0918121528</t>
  </si>
  <si>
    <t>Ths. Bùi Thị Bích Liên</t>
  </si>
  <si>
    <t>0987708807</t>
  </si>
  <si>
    <t>Ths. Trần Quang Đạo</t>
  </si>
  <si>
    <t>0946960008</t>
  </si>
  <si>
    <t>0983500075</t>
  </si>
  <si>
    <t>Ths. Tô Thị Hằng</t>
  </si>
  <si>
    <t>0949039600</t>
  </si>
  <si>
    <t>Ths. Nguyễn Huỳnh Lưu Phương</t>
  </si>
  <si>
    <t>0908485324</t>
  </si>
  <si>
    <t>Ths.Bùi Văn Hùng</t>
  </si>
  <si>
    <t>0909533667</t>
  </si>
  <si>
    <t>Ts. Lê Phúc Hòa</t>
  </si>
  <si>
    <t>0903990117</t>
  </si>
  <si>
    <t>Thịnh</t>
  </si>
  <si>
    <t>TRƯỞNG KHOA</t>
  </si>
  <si>
    <t xml:space="preserve">Ghi chú        </t>
  </si>
  <si>
    <t>KT16A</t>
  </si>
  <si>
    <t>KT16B</t>
  </si>
  <si>
    <t>QL16A</t>
  </si>
  <si>
    <t>QL16B</t>
  </si>
  <si>
    <t>KT18LT</t>
  </si>
  <si>
    <t>Hoài</t>
  </si>
  <si>
    <t>KT16</t>
  </si>
  <si>
    <t>Tấn Thành</t>
  </si>
  <si>
    <t>Giỏi</t>
  </si>
  <si>
    <t>Mai Thành</t>
  </si>
  <si>
    <t>Cẩm Huyền</t>
  </si>
  <si>
    <t>Hoàng Lan</t>
  </si>
  <si>
    <t>Hải Vân</t>
  </si>
  <si>
    <t>Luân</t>
  </si>
  <si>
    <t xml:space="preserve">Thu </t>
  </si>
  <si>
    <t xml:space="preserve">Len </t>
  </si>
  <si>
    <t>Hinh</t>
  </si>
  <si>
    <t>Khoảng</t>
  </si>
  <si>
    <t>Huệ</t>
  </si>
  <si>
    <t>Liên</t>
  </si>
  <si>
    <t>Đạo</t>
  </si>
  <si>
    <t>Hùng</t>
  </si>
  <si>
    <t>Thu Hòa</t>
  </si>
  <si>
    <t>Phúc Hòa</t>
  </si>
  <si>
    <t>TỔNG</t>
  </si>
  <si>
    <t>Tp.HCM, ngày 21 tháng 01 năm 2020</t>
  </si>
  <si>
    <t>Bảo vệ thực tập: 7h30 thứ 3, ngày 07/04/2020</t>
  </si>
  <si>
    <t>Nội dung: theo yêu cầu do giáo viên hướng dẫn giao, mỗi sinh viên 1 đề tài khác nhau.</t>
  </si>
  <si>
    <t>Sinh viên phải thực hiện nghiêm túc theo kế họach, các yêu cầu của khoa và theo tiến độ, nội dung đề tài của giáo viên hướng dẫn đã giao.</t>
  </si>
  <si>
    <t>YÊU CẦU</t>
  </si>
  <si>
    <t>Quyển thuyết minh báo cáo thực tập tốt nghiệp từ 45 đến 60 trang, phải có phần nhận xét đóng dấu của cơ quan nơi thực tập và giáo viên hướng dẫn phê duyệt cho bảo vệ.</t>
  </si>
  <si>
    <t>Thực tập từ 10/02/2020 đến 05/04/2020</t>
  </si>
  <si>
    <t>KT16CLCA</t>
  </si>
  <si>
    <t>Linh</t>
  </si>
  <si>
    <t>Nguyễn Văn</t>
  </si>
  <si>
    <t>KT16CLCB</t>
  </si>
  <si>
    <t>Lê Văn</t>
  </si>
  <si>
    <t>Tân</t>
  </si>
  <si>
    <t>TÊN</t>
  </si>
  <si>
    <t>An</t>
  </si>
  <si>
    <t>Tuấn</t>
  </si>
  <si>
    <t>QL16CLCA</t>
  </si>
  <si>
    <t>PGS. TS. Hồ Thị Thu Hòa</t>
  </si>
  <si>
    <t>1651070089</t>
  </si>
  <si>
    <t>Đỗ Thành</t>
  </si>
  <si>
    <t>QL16CLCB</t>
  </si>
  <si>
    <t>16H4010004</t>
  </si>
  <si>
    <t>Kiều Minh</t>
  </si>
  <si>
    <t>Ánh</t>
  </si>
  <si>
    <t>1654010095</t>
  </si>
  <si>
    <t>Nguyễn Thới</t>
  </si>
  <si>
    <t>Chính</t>
  </si>
  <si>
    <t>1654030011</t>
  </si>
  <si>
    <t>Đào Thị Mỹ</t>
  </si>
  <si>
    <t>1654030025</t>
  </si>
  <si>
    <t>Nguyễn Tuấn</t>
  </si>
  <si>
    <t>Huy</t>
  </si>
  <si>
    <t>1653200045</t>
  </si>
  <si>
    <t>Hà Thị</t>
  </si>
  <si>
    <t>Huyền</t>
  </si>
  <si>
    <t>1654010116</t>
  </si>
  <si>
    <t>Nguyễn Vũ Thiện</t>
  </si>
  <si>
    <t>1654020103</t>
  </si>
  <si>
    <t>Nghiêm</t>
  </si>
  <si>
    <t>1651090135</t>
  </si>
  <si>
    <t>Nguyễn Minh</t>
  </si>
  <si>
    <t>Phúc</t>
  </si>
  <si>
    <t>1651070031</t>
  </si>
  <si>
    <t>Tô Thanh</t>
  </si>
  <si>
    <t>Sang</t>
  </si>
  <si>
    <t>1654010147</t>
  </si>
  <si>
    <t>Phạm Nhật</t>
  </si>
  <si>
    <t>16H1090067</t>
  </si>
  <si>
    <t>1651070145</t>
  </si>
  <si>
    <t>Trần Vũ Minh</t>
  </si>
  <si>
    <t>15H4010028</t>
  </si>
  <si>
    <t>Tô Phương</t>
  </si>
  <si>
    <t>Tuyền</t>
  </si>
  <si>
    <t>1654010151</t>
  </si>
  <si>
    <t>Phan Hồng</t>
  </si>
  <si>
    <t>Tuyết</t>
  </si>
  <si>
    <t>16H4010030</t>
  </si>
  <si>
    <t>Nguyễn Tú</t>
  </si>
  <si>
    <t>Uyên</t>
  </si>
  <si>
    <t>QT16CLCB</t>
  </si>
  <si>
    <t>DANH SÁCH PHÂN CÔNG GIẢNG VIÊN HƯỚNG DẪN THỰC TẬP TỐT NGHIỆP KHÓA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</si>
</sst>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0"/>
  </numFmts>
  <fonts count="19" x14ac:knownFonts="1">
    <font>
      <sz val="11"/>
      <color theme="1"/>
      <name val="Arial"/>
      <family val="2"/>
      <scheme val="minor"/>
    </font>
    <font>
      <sz val="12"/>
      <color indexed="8"/>
      <name val="Times New Roman"/>
      <family val="1"/>
      <charset val="163"/>
    </font>
    <font>
      <sz val="12"/>
      <color theme="1"/>
      <name val="Times New Roman"/>
      <family val="1"/>
      <charset val="163"/>
    </font>
    <font>
      <sz val="12"/>
      <color theme="1"/>
      <name val="Times New Roman"/>
      <family val="1"/>
    </font>
    <font>
      <sz val="11"/>
      <color theme="1"/>
      <name val="Times New Roman"/>
      <family val="1"/>
    </font>
    <font>
      <b/>
      <sz val="16"/>
      <color indexed="8"/>
      <name val="Times New Roman"/>
      <family val="1"/>
      <charset val="163"/>
    </font>
    <font>
      <b/>
      <sz val="16"/>
      <color indexed="8"/>
      <name val="Times New Roman"/>
      <family val="1"/>
    </font>
    <font>
      <b/>
      <sz val="11"/>
      <color theme="1"/>
      <name val="Times New Roman"/>
      <family val="1"/>
    </font>
    <font>
      <sz val="12"/>
      <color indexed="8"/>
      <name val="Times New Roman"/>
      <family val="1"/>
    </font>
    <font>
      <sz val="11"/>
      <color indexed="8"/>
      <name val="Times New Roman"/>
      <family val="1"/>
    </font>
    <font>
      <b/>
      <sz val="12"/>
      <color indexed="8"/>
      <name val="Times New Roman"/>
      <family val="1"/>
    </font>
    <font>
      <b/>
      <u/>
      <sz val="12"/>
      <color indexed="8"/>
      <name val="Times New Roman"/>
      <family val="1"/>
    </font>
    <font>
      <b/>
      <sz val="11"/>
      <color theme="1"/>
      <name val="Arial"/>
      <family val="2"/>
      <scheme val="minor"/>
    </font>
    <font>
      <sz val="10"/>
      <color rgb="FF000000"/>
      <name val="Arial"/>
      <family val="2"/>
    </font>
    <font>
      <sz val="11"/>
      <color rgb="FF000000"/>
      <name val="Calibri"/>
      <family val="2"/>
    </font>
    <font>
      <sz val="11"/>
      <color rgb="FFFF0000"/>
      <name val="Arial"/>
      <family val="2"/>
      <scheme val="minor"/>
    </font>
    <font>
      <sz val="10"/>
      <color indexed="8"/>
      <name val="Arial"/>
      <family val="2"/>
    </font>
    <font>
      <sz val="11"/>
      <name val="Times New Roman"/>
      <family val="1"/>
    </font>
    <font>
      <sz val="11"/>
      <name val="Arial"/>
      <family val="2"/>
      <scheme val="minor"/>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F0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3" fillId="0" borderId="0"/>
    <xf numFmtId="0" fontId="14" fillId="0" borderId="0"/>
  </cellStyleXfs>
  <cellXfs count="56">
    <xf numFmtId="0" fontId="0" fillId="0" borderId="0" xfId="0"/>
    <xf numFmtId="0" fontId="0" fillId="0" borderId="0" xfId="0" applyAlignment="1">
      <alignment horizontal="center"/>
    </xf>
    <xf numFmtId="0" fontId="4" fillId="0" borderId="1" xfId="0" applyFont="1" applyFill="1" applyBorder="1" applyAlignment="1">
      <alignment horizontal="center" wrapText="1"/>
    </xf>
    <xf numFmtId="0" fontId="4" fillId="0" borderId="1" xfId="0" applyFont="1" applyFill="1" applyBorder="1" applyAlignment="1"/>
    <xf numFmtId="0" fontId="4" fillId="0" borderId="1" xfId="0" quotePrefix="1" applyFont="1" applyFill="1" applyBorder="1" applyAlignment="1">
      <alignment horizontal="center" wrapText="1"/>
    </xf>
    <xf numFmtId="0" fontId="7" fillId="0" borderId="1" xfId="0"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applyFill="1" applyBorder="1" applyAlignment="1"/>
    <xf numFmtId="0" fontId="4" fillId="0" borderId="2" xfId="0" applyFont="1" applyFill="1" applyBorder="1" applyAlignment="1">
      <alignment horizontal="center" wrapText="1"/>
    </xf>
    <xf numFmtId="0" fontId="4" fillId="0" borderId="2" xfId="0" applyFont="1" applyFill="1" applyBorder="1" applyAlignment="1"/>
    <xf numFmtId="0" fontId="12" fillId="0" borderId="1" xfId="0" applyFont="1" applyBorder="1"/>
    <xf numFmtId="0" fontId="0" fillId="0" borderId="1" xfId="0" applyBorder="1"/>
    <xf numFmtId="164" fontId="9" fillId="0" borderId="1" xfId="0" quotePrefix="1" applyNumberFormat="1" applyFont="1" applyFill="1" applyBorder="1" applyAlignment="1" applyProtection="1">
      <alignment horizontal="center" wrapText="1"/>
    </xf>
    <xf numFmtId="0" fontId="9" fillId="0" borderId="1" xfId="0" applyFont="1" applyFill="1" applyBorder="1" applyAlignment="1" applyProtection="1">
      <alignment horizontal="left" wrapText="1" shrinkToFit="1"/>
    </xf>
    <xf numFmtId="0" fontId="9" fillId="0" borderId="1" xfId="0" quotePrefix="1" applyFont="1" applyFill="1" applyBorder="1" applyAlignment="1" applyProtection="1">
      <alignment horizontal="left" wrapText="1"/>
    </xf>
    <xf numFmtId="0" fontId="0" fillId="3" borderId="0" xfId="0" applyFill="1"/>
    <xf numFmtId="0" fontId="0" fillId="3" borderId="1" xfId="0" applyFill="1" applyBorder="1"/>
    <xf numFmtId="0" fontId="0" fillId="3" borderId="0" xfId="0" applyFill="1" applyBorder="1"/>
    <xf numFmtId="0" fontId="18" fillId="0" borderId="0" xfId="0" applyFont="1"/>
    <xf numFmtId="0" fontId="18" fillId="0" borderId="1" xfId="0" applyFont="1" applyBorder="1"/>
    <xf numFmtId="0" fontId="12" fillId="0" borderId="1" xfId="0" applyFont="1" applyBorder="1" applyAlignment="1">
      <alignment horizontal="center"/>
    </xf>
    <xf numFmtId="0" fontId="0" fillId="0" borderId="1" xfId="0" applyBorder="1" applyAlignment="1">
      <alignment horizontal="center"/>
    </xf>
    <xf numFmtId="0" fontId="18" fillId="0" borderId="1" xfId="0" applyFont="1" applyBorder="1" applyAlignment="1">
      <alignment horizontal="center"/>
    </xf>
    <xf numFmtId="0" fontId="0" fillId="3" borderId="1" xfId="0" applyFill="1" applyBorder="1" applyAlignment="1">
      <alignment horizontal="center"/>
    </xf>
    <xf numFmtId="0" fontId="15" fillId="3" borderId="1" xfId="0" applyFont="1" applyFill="1" applyBorder="1"/>
    <xf numFmtId="0" fontId="0" fillId="4" borderId="1" xfId="0" applyFill="1" applyBorder="1"/>
    <xf numFmtId="0" fontId="0" fillId="2" borderId="1" xfId="0" applyFill="1" applyBorder="1"/>
    <xf numFmtId="0" fontId="0" fillId="2" borderId="1" xfId="0" applyFill="1" applyBorder="1" applyAlignment="1">
      <alignment horizontal="center"/>
    </xf>
    <xf numFmtId="0" fontId="18" fillId="2" borderId="1" xfId="0" applyFont="1" applyFill="1" applyBorder="1"/>
    <xf numFmtId="0" fontId="4" fillId="0" borderId="0" xfId="0" applyFont="1" applyFill="1" applyAlignment="1">
      <alignment horizontal="center"/>
    </xf>
    <xf numFmtId="0" fontId="3" fillId="0" borderId="0" xfId="0" applyFont="1" applyFill="1" applyAlignment="1">
      <alignment horizontal="center"/>
    </xf>
    <xf numFmtId="0" fontId="2" fillId="0" borderId="0" xfId="0" applyFont="1" applyFill="1" applyAlignment="1">
      <alignment horizontal="centerContinuous"/>
    </xf>
    <xf numFmtId="0" fontId="2" fillId="0" borderId="0" xfId="0" applyFont="1" applyFill="1"/>
    <xf numFmtId="0" fontId="3" fillId="0" borderId="0" xfId="0" applyFont="1" applyFill="1"/>
    <xf numFmtId="0" fontId="0" fillId="0" borderId="0" xfId="0" applyFill="1" applyAlignment="1">
      <alignment horizontal="center"/>
    </xf>
    <xf numFmtId="0" fontId="0" fillId="0" borderId="0" xfId="0" applyFill="1"/>
    <xf numFmtId="0" fontId="10" fillId="0" borderId="0" xfId="0" applyFont="1" applyFill="1" applyAlignment="1" applyProtection="1">
      <alignment horizontal="center"/>
    </xf>
    <xf numFmtId="0" fontId="0" fillId="0" borderId="0" xfId="0" applyFill="1" applyAlignment="1"/>
    <xf numFmtId="0" fontId="17" fillId="0" borderId="1" xfId="0" applyFont="1" applyFill="1" applyBorder="1" applyAlignment="1"/>
    <xf numFmtId="49" fontId="16" fillId="0" borderId="0" xfId="0" quotePrefix="1" applyNumberFormat="1" applyFont="1" applyFill="1" applyBorder="1" applyAlignment="1">
      <alignment horizontal="center" vertical="center"/>
    </xf>
    <xf numFmtId="49" fontId="16" fillId="0" borderId="0" xfId="0" applyNumberFormat="1" applyFont="1" applyFill="1" applyBorder="1" applyAlignment="1">
      <alignment horizontal="left" vertical="center"/>
    </xf>
    <xf numFmtId="49" fontId="16" fillId="0" borderId="0" xfId="0" quotePrefix="1" applyNumberFormat="1" applyFont="1" applyFill="1" applyBorder="1" applyAlignment="1">
      <alignment horizontal="left" vertical="center"/>
    </xf>
    <xf numFmtId="0" fontId="11" fillId="0" borderId="0" xfId="0" applyFont="1" applyFill="1" applyProtection="1"/>
    <xf numFmtId="0" fontId="4" fillId="0" borderId="0" xfId="0" applyFont="1" applyFill="1"/>
    <xf numFmtId="0" fontId="8" fillId="0" borderId="0" xfId="0" quotePrefix="1" applyFont="1" applyFill="1" applyProtection="1"/>
    <xf numFmtId="0" fontId="10" fillId="0" borderId="0" xfId="0" quotePrefix="1" applyFont="1" applyFill="1" applyProtection="1"/>
    <xf numFmtId="0" fontId="1" fillId="0" borderId="0" xfId="0" applyFont="1" applyFill="1" applyAlignment="1" applyProtection="1">
      <alignment horizontal="left"/>
    </xf>
    <xf numFmtId="0" fontId="2" fillId="0" borderId="0" xfId="0" applyFont="1" applyFill="1" applyAlignment="1">
      <alignment horizontal="left"/>
    </xf>
    <xf numFmtId="0" fontId="1" fillId="0" borderId="0" xfId="0" applyFont="1" applyFill="1" applyAlignment="1" applyProtection="1">
      <alignment horizontal="centerContinuous"/>
    </xf>
    <xf numFmtId="0" fontId="0" fillId="0" borderId="0" xfId="0" applyFill="1" applyAlignment="1">
      <alignment horizontal="left"/>
    </xf>
    <xf numFmtId="0" fontId="8" fillId="0" borderId="0" xfId="0" quotePrefix="1" applyFont="1" applyFill="1" applyAlignment="1" applyProtection="1">
      <alignment horizontal="left" vertical="center" wrapText="1"/>
    </xf>
    <xf numFmtId="0" fontId="5" fillId="0" borderId="0" xfId="0" applyFont="1" applyFill="1" applyAlignment="1" applyProtection="1">
      <alignment horizontal="center" vertical="center" wrapText="1"/>
    </xf>
    <xf numFmtId="0" fontId="6" fillId="0" borderId="0" xfId="0" applyFont="1" applyFill="1" applyAlignment="1" applyProtection="1">
      <alignment horizontal="center" vertical="center" wrapText="1"/>
    </xf>
    <xf numFmtId="0" fontId="8" fillId="0" borderId="0" xfId="0" applyFont="1" applyFill="1" applyAlignment="1" applyProtection="1">
      <alignment horizontal="center"/>
    </xf>
    <xf numFmtId="0" fontId="10" fillId="0" borderId="0" xfId="0" applyFont="1" applyFill="1" applyAlignment="1" applyProtection="1">
      <alignment horizontal="center"/>
    </xf>
    <xf numFmtId="0" fontId="3" fillId="0" borderId="0" xfId="0" applyFont="1" applyFill="1" applyAlignment="1">
      <alignment horizontal="center"/>
    </xf>
  </cellXfs>
  <cellStyles count="3">
    <cellStyle name="Normal" xfId="0" builtinId="0"/>
    <cellStyle name="Normal 3" xfId="1"/>
    <cellStyle name="Normal 4" xfId="2"/>
  </cellStyles>
  <dxfs count="1">
    <dxf>
      <fill>
        <patternFill patternType="solid">
          <bgColor indexed="22"/>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466725</xdr:colOff>
      <xdr:row>2</xdr:row>
      <xdr:rowOff>19050</xdr:rowOff>
    </xdr:from>
    <xdr:to>
      <xdr:col>4</xdr:col>
      <xdr:colOff>219075</xdr:colOff>
      <xdr:row>2</xdr:row>
      <xdr:rowOff>19050</xdr:rowOff>
    </xdr:to>
    <xdr:cxnSp macro="">
      <xdr:nvCxnSpPr>
        <xdr:cNvPr id="9" name="Straight Connector 8"/>
        <xdr:cNvCxnSpPr/>
      </xdr:nvCxnSpPr>
      <xdr:spPr>
        <a:xfrm>
          <a:off x="1695450" y="419100"/>
          <a:ext cx="13335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abSelected="1" zoomScaleNormal="100" workbookViewId="0">
      <selection activeCell="G3" sqref="G3"/>
    </sheetView>
  </sheetViews>
  <sheetFormatPr defaultRowHeight="15" x14ac:dyDescent="0.25"/>
  <cols>
    <col min="1" max="1" width="6" style="34" customWidth="1"/>
    <col min="2" max="2" width="10.125" style="35" bestFit="1" customWidth="1"/>
    <col min="3" max="3" width="14.125" style="49" bestFit="1" customWidth="1"/>
    <col min="4" max="4" width="6.625" style="35" bestFit="1" customWidth="1"/>
    <col min="5" max="5" width="10" style="35" bestFit="1" customWidth="1"/>
    <col min="6" max="6" width="14.5" style="35" customWidth="1"/>
    <col min="7" max="7" width="29.125" style="43" customWidth="1"/>
    <col min="8" max="8" width="13.875" style="34" customWidth="1"/>
    <col min="9" max="9" width="8" style="35" bestFit="1" customWidth="1"/>
    <col min="10" max="257" width="9.125" style="35"/>
    <col min="258" max="258" width="17.875" style="35" customWidth="1"/>
    <col min="259" max="259" width="21.875" style="35" customWidth="1"/>
    <col min="260" max="262" width="9.125" style="35"/>
    <col min="263" max="263" width="29.125" style="35" customWidth="1"/>
    <col min="264" max="264" width="16.25" style="35" customWidth="1"/>
    <col min="265" max="265" width="15.75" style="35" customWidth="1"/>
    <col min="266" max="513" width="9.125" style="35"/>
    <col min="514" max="514" width="17.875" style="35" customWidth="1"/>
    <col min="515" max="515" width="21.875" style="35" customWidth="1"/>
    <col min="516" max="518" width="9.125" style="35"/>
    <col min="519" max="519" width="29.125" style="35" customWidth="1"/>
    <col min="520" max="520" width="16.25" style="35" customWidth="1"/>
    <col min="521" max="521" width="15.75" style="35" customWidth="1"/>
    <col min="522" max="769" width="9.125" style="35"/>
    <col min="770" max="770" width="17.875" style="35" customWidth="1"/>
    <col min="771" max="771" width="21.875" style="35" customWidth="1"/>
    <col min="772" max="774" width="9.125" style="35"/>
    <col min="775" max="775" width="29.125" style="35" customWidth="1"/>
    <col min="776" max="776" width="16.25" style="35" customWidth="1"/>
    <col min="777" max="777" width="15.75" style="35" customWidth="1"/>
    <col min="778" max="1025" width="9.125" style="35"/>
    <col min="1026" max="1026" width="17.875" style="35" customWidth="1"/>
    <col min="1027" max="1027" width="21.875" style="35" customWidth="1"/>
    <col min="1028" max="1030" width="9.125" style="35"/>
    <col min="1031" max="1031" width="29.125" style="35" customWidth="1"/>
    <col min="1032" max="1032" width="16.25" style="35" customWidth="1"/>
    <col min="1033" max="1033" width="15.75" style="35" customWidth="1"/>
    <col min="1034" max="1281" width="9.125" style="35"/>
    <col min="1282" max="1282" width="17.875" style="35" customWidth="1"/>
    <col min="1283" max="1283" width="21.875" style="35" customWidth="1"/>
    <col min="1284" max="1286" width="9.125" style="35"/>
    <col min="1287" max="1287" width="29.125" style="35" customWidth="1"/>
    <col min="1288" max="1288" width="16.25" style="35" customWidth="1"/>
    <col min="1289" max="1289" width="15.75" style="35" customWidth="1"/>
    <col min="1290" max="1537" width="9.125" style="35"/>
    <col min="1538" max="1538" width="17.875" style="35" customWidth="1"/>
    <col min="1539" max="1539" width="21.875" style="35" customWidth="1"/>
    <col min="1540" max="1542" width="9.125" style="35"/>
    <col min="1543" max="1543" width="29.125" style="35" customWidth="1"/>
    <col min="1544" max="1544" width="16.25" style="35" customWidth="1"/>
    <col min="1545" max="1545" width="15.75" style="35" customWidth="1"/>
    <col min="1546" max="1793" width="9.125" style="35"/>
    <col min="1794" max="1794" width="17.875" style="35" customWidth="1"/>
    <col min="1795" max="1795" width="21.875" style="35" customWidth="1"/>
    <col min="1796" max="1798" width="9.125" style="35"/>
    <col min="1799" max="1799" width="29.125" style="35" customWidth="1"/>
    <col min="1800" max="1800" width="16.25" style="35" customWidth="1"/>
    <col min="1801" max="1801" width="15.75" style="35" customWidth="1"/>
    <col min="1802" max="2049" width="9.125" style="35"/>
    <col min="2050" max="2050" width="17.875" style="35" customWidth="1"/>
    <col min="2051" max="2051" width="21.875" style="35" customWidth="1"/>
    <col min="2052" max="2054" width="9.125" style="35"/>
    <col min="2055" max="2055" width="29.125" style="35" customWidth="1"/>
    <col min="2056" max="2056" width="16.25" style="35" customWidth="1"/>
    <col min="2057" max="2057" width="15.75" style="35" customWidth="1"/>
    <col min="2058" max="2305" width="9.125" style="35"/>
    <col min="2306" max="2306" width="17.875" style="35" customWidth="1"/>
    <col min="2307" max="2307" width="21.875" style="35" customWidth="1"/>
    <col min="2308" max="2310" width="9.125" style="35"/>
    <col min="2311" max="2311" width="29.125" style="35" customWidth="1"/>
    <col min="2312" max="2312" width="16.25" style="35" customWidth="1"/>
    <col min="2313" max="2313" width="15.75" style="35" customWidth="1"/>
    <col min="2314" max="2561" width="9.125" style="35"/>
    <col min="2562" max="2562" width="17.875" style="35" customWidth="1"/>
    <col min="2563" max="2563" width="21.875" style="35" customWidth="1"/>
    <col min="2564" max="2566" width="9.125" style="35"/>
    <col min="2567" max="2567" width="29.125" style="35" customWidth="1"/>
    <col min="2568" max="2568" width="16.25" style="35" customWidth="1"/>
    <col min="2569" max="2569" width="15.75" style="35" customWidth="1"/>
    <col min="2570" max="2817" width="9.125" style="35"/>
    <col min="2818" max="2818" width="17.875" style="35" customWidth="1"/>
    <col min="2819" max="2819" width="21.875" style="35" customWidth="1"/>
    <col min="2820" max="2822" width="9.125" style="35"/>
    <col min="2823" max="2823" width="29.125" style="35" customWidth="1"/>
    <col min="2824" max="2824" width="16.25" style="35" customWidth="1"/>
    <col min="2825" max="2825" width="15.75" style="35" customWidth="1"/>
    <col min="2826" max="3073" width="9.125" style="35"/>
    <col min="3074" max="3074" width="17.875" style="35" customWidth="1"/>
    <col min="3075" max="3075" width="21.875" style="35" customWidth="1"/>
    <col min="3076" max="3078" width="9.125" style="35"/>
    <col min="3079" max="3079" width="29.125" style="35" customWidth="1"/>
    <col min="3080" max="3080" width="16.25" style="35" customWidth="1"/>
    <col min="3081" max="3081" width="15.75" style="35" customWidth="1"/>
    <col min="3082" max="3329" width="9.125" style="35"/>
    <col min="3330" max="3330" width="17.875" style="35" customWidth="1"/>
    <col min="3331" max="3331" width="21.875" style="35" customWidth="1"/>
    <col min="3332" max="3334" width="9.125" style="35"/>
    <col min="3335" max="3335" width="29.125" style="35" customWidth="1"/>
    <col min="3336" max="3336" width="16.25" style="35" customWidth="1"/>
    <col min="3337" max="3337" width="15.75" style="35" customWidth="1"/>
    <col min="3338" max="3585" width="9.125" style="35"/>
    <col min="3586" max="3586" width="17.875" style="35" customWidth="1"/>
    <col min="3587" max="3587" width="21.875" style="35" customWidth="1"/>
    <col min="3588" max="3590" width="9.125" style="35"/>
    <col min="3591" max="3591" width="29.125" style="35" customWidth="1"/>
    <col min="3592" max="3592" width="16.25" style="35" customWidth="1"/>
    <col min="3593" max="3593" width="15.75" style="35" customWidth="1"/>
    <col min="3594" max="3841" width="9.125" style="35"/>
    <col min="3842" max="3842" width="17.875" style="35" customWidth="1"/>
    <col min="3843" max="3843" width="21.875" style="35" customWidth="1"/>
    <col min="3844" max="3846" width="9.125" style="35"/>
    <col min="3847" max="3847" width="29.125" style="35" customWidth="1"/>
    <col min="3848" max="3848" width="16.25" style="35" customWidth="1"/>
    <col min="3849" max="3849" width="15.75" style="35" customWidth="1"/>
    <col min="3850" max="4097" width="9.125" style="35"/>
    <col min="4098" max="4098" width="17.875" style="35" customWidth="1"/>
    <col min="4099" max="4099" width="21.875" style="35" customWidth="1"/>
    <col min="4100" max="4102" width="9.125" style="35"/>
    <col min="4103" max="4103" width="29.125" style="35" customWidth="1"/>
    <col min="4104" max="4104" width="16.25" style="35" customWidth="1"/>
    <col min="4105" max="4105" width="15.75" style="35" customWidth="1"/>
    <col min="4106" max="4353" width="9.125" style="35"/>
    <col min="4354" max="4354" width="17.875" style="35" customWidth="1"/>
    <col min="4355" max="4355" width="21.875" style="35" customWidth="1"/>
    <col min="4356" max="4358" width="9.125" style="35"/>
    <col min="4359" max="4359" width="29.125" style="35" customWidth="1"/>
    <col min="4360" max="4360" width="16.25" style="35" customWidth="1"/>
    <col min="4361" max="4361" width="15.75" style="35" customWidth="1"/>
    <col min="4362" max="4609" width="9.125" style="35"/>
    <col min="4610" max="4610" width="17.875" style="35" customWidth="1"/>
    <col min="4611" max="4611" width="21.875" style="35" customWidth="1"/>
    <col min="4612" max="4614" width="9.125" style="35"/>
    <col min="4615" max="4615" width="29.125" style="35" customWidth="1"/>
    <col min="4616" max="4616" width="16.25" style="35" customWidth="1"/>
    <col min="4617" max="4617" width="15.75" style="35" customWidth="1"/>
    <col min="4618" max="4865" width="9.125" style="35"/>
    <col min="4866" max="4866" width="17.875" style="35" customWidth="1"/>
    <col min="4867" max="4867" width="21.875" style="35" customWidth="1"/>
    <col min="4868" max="4870" width="9.125" style="35"/>
    <col min="4871" max="4871" width="29.125" style="35" customWidth="1"/>
    <col min="4872" max="4872" width="16.25" style="35" customWidth="1"/>
    <col min="4873" max="4873" width="15.75" style="35" customWidth="1"/>
    <col min="4874" max="5121" width="9.125" style="35"/>
    <col min="5122" max="5122" width="17.875" style="35" customWidth="1"/>
    <col min="5123" max="5123" width="21.875" style="35" customWidth="1"/>
    <col min="5124" max="5126" width="9.125" style="35"/>
    <col min="5127" max="5127" width="29.125" style="35" customWidth="1"/>
    <col min="5128" max="5128" width="16.25" style="35" customWidth="1"/>
    <col min="5129" max="5129" width="15.75" style="35" customWidth="1"/>
    <col min="5130" max="5377" width="9.125" style="35"/>
    <col min="5378" max="5378" width="17.875" style="35" customWidth="1"/>
    <col min="5379" max="5379" width="21.875" style="35" customWidth="1"/>
    <col min="5380" max="5382" width="9.125" style="35"/>
    <col min="5383" max="5383" width="29.125" style="35" customWidth="1"/>
    <col min="5384" max="5384" width="16.25" style="35" customWidth="1"/>
    <col min="5385" max="5385" width="15.75" style="35" customWidth="1"/>
    <col min="5386" max="5633" width="9.125" style="35"/>
    <col min="5634" max="5634" width="17.875" style="35" customWidth="1"/>
    <col min="5635" max="5635" width="21.875" style="35" customWidth="1"/>
    <col min="5636" max="5638" width="9.125" style="35"/>
    <col min="5639" max="5639" width="29.125" style="35" customWidth="1"/>
    <col min="5640" max="5640" width="16.25" style="35" customWidth="1"/>
    <col min="5641" max="5641" width="15.75" style="35" customWidth="1"/>
    <col min="5642" max="5889" width="9.125" style="35"/>
    <col min="5890" max="5890" width="17.875" style="35" customWidth="1"/>
    <col min="5891" max="5891" width="21.875" style="35" customWidth="1"/>
    <col min="5892" max="5894" width="9.125" style="35"/>
    <col min="5895" max="5895" width="29.125" style="35" customWidth="1"/>
    <col min="5896" max="5896" width="16.25" style="35" customWidth="1"/>
    <col min="5897" max="5897" width="15.75" style="35" customWidth="1"/>
    <col min="5898" max="6145" width="9.125" style="35"/>
    <col min="6146" max="6146" width="17.875" style="35" customWidth="1"/>
    <col min="6147" max="6147" width="21.875" style="35" customWidth="1"/>
    <col min="6148" max="6150" width="9.125" style="35"/>
    <col min="6151" max="6151" width="29.125" style="35" customWidth="1"/>
    <col min="6152" max="6152" width="16.25" style="35" customWidth="1"/>
    <col min="6153" max="6153" width="15.75" style="35" customWidth="1"/>
    <col min="6154" max="6401" width="9.125" style="35"/>
    <col min="6402" max="6402" width="17.875" style="35" customWidth="1"/>
    <col min="6403" max="6403" width="21.875" style="35" customWidth="1"/>
    <col min="6404" max="6406" width="9.125" style="35"/>
    <col min="6407" max="6407" width="29.125" style="35" customWidth="1"/>
    <col min="6408" max="6408" width="16.25" style="35" customWidth="1"/>
    <col min="6409" max="6409" width="15.75" style="35" customWidth="1"/>
    <col min="6410" max="6657" width="9.125" style="35"/>
    <col min="6658" max="6658" width="17.875" style="35" customWidth="1"/>
    <col min="6659" max="6659" width="21.875" style="35" customWidth="1"/>
    <col min="6660" max="6662" width="9.125" style="35"/>
    <col min="6663" max="6663" width="29.125" style="35" customWidth="1"/>
    <col min="6664" max="6664" width="16.25" style="35" customWidth="1"/>
    <col min="6665" max="6665" width="15.75" style="35" customWidth="1"/>
    <col min="6666" max="6913" width="9.125" style="35"/>
    <col min="6914" max="6914" width="17.875" style="35" customWidth="1"/>
    <col min="6915" max="6915" width="21.875" style="35" customWidth="1"/>
    <col min="6916" max="6918" width="9.125" style="35"/>
    <col min="6919" max="6919" width="29.125" style="35" customWidth="1"/>
    <col min="6920" max="6920" width="16.25" style="35" customWidth="1"/>
    <col min="6921" max="6921" width="15.75" style="35" customWidth="1"/>
    <col min="6922" max="7169" width="9.125" style="35"/>
    <col min="7170" max="7170" width="17.875" style="35" customWidth="1"/>
    <col min="7171" max="7171" width="21.875" style="35" customWidth="1"/>
    <col min="7172" max="7174" width="9.125" style="35"/>
    <col min="7175" max="7175" width="29.125" style="35" customWidth="1"/>
    <col min="7176" max="7176" width="16.25" style="35" customWidth="1"/>
    <col min="7177" max="7177" width="15.75" style="35" customWidth="1"/>
    <col min="7178" max="7425" width="9.125" style="35"/>
    <col min="7426" max="7426" width="17.875" style="35" customWidth="1"/>
    <col min="7427" max="7427" width="21.875" style="35" customWidth="1"/>
    <col min="7428" max="7430" width="9.125" style="35"/>
    <col min="7431" max="7431" width="29.125" style="35" customWidth="1"/>
    <col min="7432" max="7432" width="16.25" style="35" customWidth="1"/>
    <col min="7433" max="7433" width="15.75" style="35" customWidth="1"/>
    <col min="7434" max="7681" width="9.125" style="35"/>
    <col min="7682" max="7682" width="17.875" style="35" customWidth="1"/>
    <col min="7683" max="7683" width="21.875" style="35" customWidth="1"/>
    <col min="7684" max="7686" width="9.125" style="35"/>
    <col min="7687" max="7687" width="29.125" style="35" customWidth="1"/>
    <col min="7688" max="7688" width="16.25" style="35" customWidth="1"/>
    <col min="7689" max="7689" width="15.75" style="35" customWidth="1"/>
    <col min="7690" max="7937" width="9.125" style="35"/>
    <col min="7938" max="7938" width="17.875" style="35" customWidth="1"/>
    <col min="7939" max="7939" width="21.875" style="35" customWidth="1"/>
    <col min="7940" max="7942" width="9.125" style="35"/>
    <col min="7943" max="7943" width="29.125" style="35" customWidth="1"/>
    <col min="7944" max="7944" width="16.25" style="35" customWidth="1"/>
    <col min="7945" max="7945" width="15.75" style="35" customWidth="1"/>
    <col min="7946" max="8193" width="9.125" style="35"/>
    <col min="8194" max="8194" width="17.875" style="35" customWidth="1"/>
    <col min="8195" max="8195" width="21.875" style="35" customWidth="1"/>
    <col min="8196" max="8198" width="9.125" style="35"/>
    <col min="8199" max="8199" width="29.125" style="35" customWidth="1"/>
    <col min="8200" max="8200" width="16.25" style="35" customWidth="1"/>
    <col min="8201" max="8201" width="15.75" style="35" customWidth="1"/>
    <col min="8202" max="8449" width="9.125" style="35"/>
    <col min="8450" max="8450" width="17.875" style="35" customWidth="1"/>
    <col min="8451" max="8451" width="21.875" style="35" customWidth="1"/>
    <col min="8452" max="8454" width="9.125" style="35"/>
    <col min="8455" max="8455" width="29.125" style="35" customWidth="1"/>
    <col min="8456" max="8456" width="16.25" style="35" customWidth="1"/>
    <col min="8457" max="8457" width="15.75" style="35" customWidth="1"/>
    <col min="8458" max="8705" width="9.125" style="35"/>
    <col min="8706" max="8706" width="17.875" style="35" customWidth="1"/>
    <col min="8707" max="8707" width="21.875" style="35" customWidth="1"/>
    <col min="8708" max="8710" width="9.125" style="35"/>
    <col min="8711" max="8711" width="29.125" style="35" customWidth="1"/>
    <col min="8712" max="8712" width="16.25" style="35" customWidth="1"/>
    <col min="8713" max="8713" width="15.75" style="35" customWidth="1"/>
    <col min="8714" max="8961" width="9.125" style="35"/>
    <col min="8962" max="8962" width="17.875" style="35" customWidth="1"/>
    <col min="8963" max="8963" width="21.875" style="35" customWidth="1"/>
    <col min="8964" max="8966" width="9.125" style="35"/>
    <col min="8967" max="8967" width="29.125" style="35" customWidth="1"/>
    <col min="8968" max="8968" width="16.25" style="35" customWidth="1"/>
    <col min="8969" max="8969" width="15.75" style="35" customWidth="1"/>
    <col min="8970" max="9217" width="9.125" style="35"/>
    <col min="9218" max="9218" width="17.875" style="35" customWidth="1"/>
    <col min="9219" max="9219" width="21.875" style="35" customWidth="1"/>
    <col min="9220" max="9222" width="9.125" style="35"/>
    <col min="9223" max="9223" width="29.125" style="35" customWidth="1"/>
    <col min="9224" max="9224" width="16.25" style="35" customWidth="1"/>
    <col min="9225" max="9225" width="15.75" style="35" customWidth="1"/>
    <col min="9226" max="9473" width="9.125" style="35"/>
    <col min="9474" max="9474" width="17.875" style="35" customWidth="1"/>
    <col min="9475" max="9475" width="21.875" style="35" customWidth="1"/>
    <col min="9476" max="9478" width="9.125" style="35"/>
    <col min="9479" max="9479" width="29.125" style="35" customWidth="1"/>
    <col min="9480" max="9480" width="16.25" style="35" customWidth="1"/>
    <col min="9481" max="9481" width="15.75" style="35" customWidth="1"/>
    <col min="9482" max="9729" width="9.125" style="35"/>
    <col min="9730" max="9730" width="17.875" style="35" customWidth="1"/>
    <col min="9731" max="9731" width="21.875" style="35" customWidth="1"/>
    <col min="9732" max="9734" width="9.125" style="35"/>
    <col min="9735" max="9735" width="29.125" style="35" customWidth="1"/>
    <col min="9736" max="9736" width="16.25" style="35" customWidth="1"/>
    <col min="9737" max="9737" width="15.75" style="35" customWidth="1"/>
    <col min="9738" max="9985" width="9.125" style="35"/>
    <col min="9986" max="9986" width="17.875" style="35" customWidth="1"/>
    <col min="9987" max="9987" width="21.875" style="35" customWidth="1"/>
    <col min="9988" max="9990" width="9.125" style="35"/>
    <col min="9991" max="9991" width="29.125" style="35" customWidth="1"/>
    <col min="9992" max="9992" width="16.25" style="35" customWidth="1"/>
    <col min="9993" max="9993" width="15.75" style="35" customWidth="1"/>
    <col min="9994" max="10241" width="9.125" style="35"/>
    <col min="10242" max="10242" width="17.875" style="35" customWidth="1"/>
    <col min="10243" max="10243" width="21.875" style="35" customWidth="1"/>
    <col min="10244" max="10246" width="9.125" style="35"/>
    <col min="10247" max="10247" width="29.125" style="35" customWidth="1"/>
    <col min="10248" max="10248" width="16.25" style="35" customWidth="1"/>
    <col min="10249" max="10249" width="15.75" style="35" customWidth="1"/>
    <col min="10250" max="10497" width="9.125" style="35"/>
    <col min="10498" max="10498" width="17.875" style="35" customWidth="1"/>
    <col min="10499" max="10499" width="21.875" style="35" customWidth="1"/>
    <col min="10500" max="10502" width="9.125" style="35"/>
    <col min="10503" max="10503" width="29.125" style="35" customWidth="1"/>
    <col min="10504" max="10504" width="16.25" style="35" customWidth="1"/>
    <col min="10505" max="10505" width="15.75" style="35" customWidth="1"/>
    <col min="10506" max="10753" width="9.125" style="35"/>
    <col min="10754" max="10754" width="17.875" style="35" customWidth="1"/>
    <col min="10755" max="10755" width="21.875" style="35" customWidth="1"/>
    <col min="10756" max="10758" width="9.125" style="35"/>
    <col min="10759" max="10759" width="29.125" style="35" customWidth="1"/>
    <col min="10760" max="10760" width="16.25" style="35" customWidth="1"/>
    <col min="10761" max="10761" width="15.75" style="35" customWidth="1"/>
    <col min="10762" max="11009" width="9.125" style="35"/>
    <col min="11010" max="11010" width="17.875" style="35" customWidth="1"/>
    <col min="11011" max="11011" width="21.875" style="35" customWidth="1"/>
    <col min="11012" max="11014" width="9.125" style="35"/>
    <col min="11015" max="11015" width="29.125" style="35" customWidth="1"/>
    <col min="11016" max="11016" width="16.25" style="35" customWidth="1"/>
    <col min="11017" max="11017" width="15.75" style="35" customWidth="1"/>
    <col min="11018" max="11265" width="9.125" style="35"/>
    <col min="11266" max="11266" width="17.875" style="35" customWidth="1"/>
    <col min="11267" max="11267" width="21.875" style="35" customWidth="1"/>
    <col min="11268" max="11270" width="9.125" style="35"/>
    <col min="11271" max="11271" width="29.125" style="35" customWidth="1"/>
    <col min="11272" max="11272" width="16.25" style="35" customWidth="1"/>
    <col min="11273" max="11273" width="15.75" style="35" customWidth="1"/>
    <col min="11274" max="11521" width="9.125" style="35"/>
    <col min="11522" max="11522" width="17.875" style="35" customWidth="1"/>
    <col min="11523" max="11523" width="21.875" style="35" customWidth="1"/>
    <col min="11524" max="11526" width="9.125" style="35"/>
    <col min="11527" max="11527" width="29.125" style="35" customWidth="1"/>
    <col min="11528" max="11528" width="16.25" style="35" customWidth="1"/>
    <col min="11529" max="11529" width="15.75" style="35" customWidth="1"/>
    <col min="11530" max="11777" width="9.125" style="35"/>
    <col min="11778" max="11778" width="17.875" style="35" customWidth="1"/>
    <col min="11779" max="11779" width="21.875" style="35" customWidth="1"/>
    <col min="11780" max="11782" width="9.125" style="35"/>
    <col min="11783" max="11783" width="29.125" style="35" customWidth="1"/>
    <col min="11784" max="11784" width="16.25" style="35" customWidth="1"/>
    <col min="11785" max="11785" width="15.75" style="35" customWidth="1"/>
    <col min="11786" max="12033" width="9.125" style="35"/>
    <col min="12034" max="12034" width="17.875" style="35" customWidth="1"/>
    <col min="12035" max="12035" width="21.875" style="35" customWidth="1"/>
    <col min="12036" max="12038" width="9.125" style="35"/>
    <col min="12039" max="12039" width="29.125" style="35" customWidth="1"/>
    <col min="12040" max="12040" width="16.25" style="35" customWidth="1"/>
    <col min="12041" max="12041" width="15.75" style="35" customWidth="1"/>
    <col min="12042" max="12289" width="9.125" style="35"/>
    <col min="12290" max="12290" width="17.875" style="35" customWidth="1"/>
    <col min="12291" max="12291" width="21.875" style="35" customWidth="1"/>
    <col min="12292" max="12294" width="9.125" style="35"/>
    <col min="12295" max="12295" width="29.125" style="35" customWidth="1"/>
    <col min="12296" max="12296" width="16.25" style="35" customWidth="1"/>
    <col min="12297" max="12297" width="15.75" style="35" customWidth="1"/>
    <col min="12298" max="12545" width="9.125" style="35"/>
    <col min="12546" max="12546" width="17.875" style="35" customWidth="1"/>
    <col min="12547" max="12547" width="21.875" style="35" customWidth="1"/>
    <col min="12548" max="12550" width="9.125" style="35"/>
    <col min="12551" max="12551" width="29.125" style="35" customWidth="1"/>
    <col min="12552" max="12552" width="16.25" style="35" customWidth="1"/>
    <col min="12553" max="12553" width="15.75" style="35" customWidth="1"/>
    <col min="12554" max="12801" width="9.125" style="35"/>
    <col min="12802" max="12802" width="17.875" style="35" customWidth="1"/>
    <col min="12803" max="12803" width="21.875" style="35" customWidth="1"/>
    <col min="12804" max="12806" width="9.125" style="35"/>
    <col min="12807" max="12807" width="29.125" style="35" customWidth="1"/>
    <col min="12808" max="12808" width="16.25" style="35" customWidth="1"/>
    <col min="12809" max="12809" width="15.75" style="35" customWidth="1"/>
    <col min="12810" max="13057" width="9.125" style="35"/>
    <col min="13058" max="13058" width="17.875" style="35" customWidth="1"/>
    <col min="13059" max="13059" width="21.875" style="35" customWidth="1"/>
    <col min="13060" max="13062" width="9.125" style="35"/>
    <col min="13063" max="13063" width="29.125" style="35" customWidth="1"/>
    <col min="13064" max="13064" width="16.25" style="35" customWidth="1"/>
    <col min="13065" max="13065" width="15.75" style="35" customWidth="1"/>
    <col min="13066" max="13313" width="9.125" style="35"/>
    <col min="13314" max="13314" width="17.875" style="35" customWidth="1"/>
    <col min="13315" max="13315" width="21.875" style="35" customWidth="1"/>
    <col min="13316" max="13318" width="9.125" style="35"/>
    <col min="13319" max="13319" width="29.125" style="35" customWidth="1"/>
    <col min="13320" max="13320" width="16.25" style="35" customWidth="1"/>
    <col min="13321" max="13321" width="15.75" style="35" customWidth="1"/>
    <col min="13322" max="13569" width="9.125" style="35"/>
    <col min="13570" max="13570" width="17.875" style="35" customWidth="1"/>
    <col min="13571" max="13571" width="21.875" style="35" customWidth="1"/>
    <col min="13572" max="13574" width="9.125" style="35"/>
    <col min="13575" max="13575" width="29.125" style="35" customWidth="1"/>
    <col min="13576" max="13576" width="16.25" style="35" customWidth="1"/>
    <col min="13577" max="13577" width="15.75" style="35" customWidth="1"/>
    <col min="13578" max="13825" width="9.125" style="35"/>
    <col min="13826" max="13826" width="17.875" style="35" customWidth="1"/>
    <col min="13827" max="13827" width="21.875" style="35" customWidth="1"/>
    <col min="13828" max="13830" width="9.125" style="35"/>
    <col min="13831" max="13831" width="29.125" style="35" customWidth="1"/>
    <col min="13832" max="13832" width="16.25" style="35" customWidth="1"/>
    <col min="13833" max="13833" width="15.75" style="35" customWidth="1"/>
    <col min="13834" max="14081" width="9.125" style="35"/>
    <col min="14082" max="14082" width="17.875" style="35" customWidth="1"/>
    <col min="14083" max="14083" width="21.875" style="35" customWidth="1"/>
    <col min="14084" max="14086" width="9.125" style="35"/>
    <col min="14087" max="14087" width="29.125" style="35" customWidth="1"/>
    <col min="14088" max="14088" width="16.25" style="35" customWidth="1"/>
    <col min="14089" max="14089" width="15.75" style="35" customWidth="1"/>
    <col min="14090" max="14337" width="9.125" style="35"/>
    <col min="14338" max="14338" width="17.875" style="35" customWidth="1"/>
    <col min="14339" max="14339" width="21.875" style="35" customWidth="1"/>
    <col min="14340" max="14342" width="9.125" style="35"/>
    <col min="14343" max="14343" width="29.125" style="35" customWidth="1"/>
    <col min="14344" max="14344" width="16.25" style="35" customWidth="1"/>
    <col min="14345" max="14345" width="15.75" style="35" customWidth="1"/>
    <col min="14346" max="14593" width="9.125" style="35"/>
    <col min="14594" max="14594" width="17.875" style="35" customWidth="1"/>
    <col min="14595" max="14595" width="21.875" style="35" customWidth="1"/>
    <col min="14596" max="14598" width="9.125" style="35"/>
    <col min="14599" max="14599" width="29.125" style="35" customWidth="1"/>
    <col min="14600" max="14600" width="16.25" style="35" customWidth="1"/>
    <col min="14601" max="14601" width="15.75" style="35" customWidth="1"/>
    <col min="14602" max="14849" width="9.125" style="35"/>
    <col min="14850" max="14850" width="17.875" style="35" customWidth="1"/>
    <col min="14851" max="14851" width="21.875" style="35" customWidth="1"/>
    <col min="14852" max="14854" width="9.125" style="35"/>
    <col min="14855" max="14855" width="29.125" style="35" customWidth="1"/>
    <col min="14856" max="14856" width="16.25" style="35" customWidth="1"/>
    <col min="14857" max="14857" width="15.75" style="35" customWidth="1"/>
    <col min="14858" max="15105" width="9.125" style="35"/>
    <col min="15106" max="15106" width="17.875" style="35" customWidth="1"/>
    <col min="15107" max="15107" width="21.875" style="35" customWidth="1"/>
    <col min="15108" max="15110" width="9.125" style="35"/>
    <col min="15111" max="15111" width="29.125" style="35" customWidth="1"/>
    <col min="15112" max="15112" width="16.25" style="35" customWidth="1"/>
    <col min="15113" max="15113" width="15.75" style="35" customWidth="1"/>
    <col min="15114" max="15361" width="9.125" style="35"/>
    <col min="15362" max="15362" width="17.875" style="35" customWidth="1"/>
    <col min="15363" max="15363" width="21.875" style="35" customWidth="1"/>
    <col min="15364" max="15366" width="9.125" style="35"/>
    <col min="15367" max="15367" width="29.125" style="35" customWidth="1"/>
    <col min="15368" max="15368" width="16.25" style="35" customWidth="1"/>
    <col min="15369" max="15369" width="15.75" style="35" customWidth="1"/>
    <col min="15370" max="15617" width="9.125" style="35"/>
    <col min="15618" max="15618" width="17.875" style="35" customWidth="1"/>
    <col min="15619" max="15619" width="21.875" style="35" customWidth="1"/>
    <col min="15620" max="15622" width="9.125" style="35"/>
    <col min="15623" max="15623" width="29.125" style="35" customWidth="1"/>
    <col min="15624" max="15624" width="16.25" style="35" customWidth="1"/>
    <col min="15625" max="15625" width="15.75" style="35" customWidth="1"/>
    <col min="15626" max="15873" width="9.125" style="35"/>
    <col min="15874" max="15874" width="17.875" style="35" customWidth="1"/>
    <col min="15875" max="15875" width="21.875" style="35" customWidth="1"/>
    <col min="15876" max="15878" width="9.125" style="35"/>
    <col min="15879" max="15879" width="29.125" style="35" customWidth="1"/>
    <col min="15880" max="15880" width="16.25" style="35" customWidth="1"/>
    <col min="15881" max="15881" width="15.75" style="35" customWidth="1"/>
    <col min="15882" max="16129" width="9.125" style="35"/>
    <col min="16130" max="16130" width="17.875" style="35" customWidth="1"/>
    <col min="16131" max="16131" width="21.875" style="35" customWidth="1"/>
    <col min="16132" max="16134" width="9.125" style="35"/>
    <col min="16135" max="16135" width="29.125" style="35" customWidth="1"/>
    <col min="16136" max="16136" width="16.25" style="35" customWidth="1"/>
    <col min="16137" max="16137" width="15.75" style="35" customWidth="1"/>
    <col min="16138" max="16384" width="9.125" style="35"/>
  </cols>
  <sheetData>
    <row r="1" spans="1:9" ht="15.75" x14ac:dyDescent="0.25">
      <c r="A1" s="53" t="s">
        <v>0</v>
      </c>
      <c r="B1" s="53"/>
      <c r="C1" s="53"/>
      <c r="D1" s="53"/>
      <c r="E1" s="53"/>
      <c r="F1" s="53"/>
      <c r="G1" s="33"/>
    </row>
    <row r="2" spans="1:9" ht="15.75" x14ac:dyDescent="0.25">
      <c r="A2" s="54" t="s">
        <v>1</v>
      </c>
      <c r="B2" s="54"/>
      <c r="C2" s="54"/>
      <c r="D2" s="54"/>
      <c r="E2" s="54"/>
      <c r="F2" s="54"/>
      <c r="G2" s="33"/>
    </row>
    <row r="3" spans="1:9" ht="15.75" x14ac:dyDescent="0.25">
      <c r="A3" s="29"/>
      <c r="B3" s="36"/>
      <c r="C3" s="30"/>
      <c r="D3" s="31"/>
      <c r="E3" s="31"/>
      <c r="F3" s="32"/>
      <c r="G3" s="33"/>
    </row>
    <row r="4" spans="1:9" ht="41.25" customHeight="1" x14ac:dyDescent="0.2">
      <c r="A4" s="51" t="s">
        <v>123</v>
      </c>
      <c r="B4" s="51"/>
      <c r="C4" s="51"/>
      <c r="D4" s="51"/>
      <c r="E4" s="51"/>
      <c r="F4" s="51"/>
      <c r="G4" s="52"/>
      <c r="H4" s="51"/>
      <c r="I4" s="51"/>
    </row>
    <row r="6" spans="1:9" ht="14.25" x14ac:dyDescent="0.2">
      <c r="A6" s="5" t="s">
        <v>2</v>
      </c>
      <c r="B6" s="5" t="s">
        <v>3</v>
      </c>
      <c r="C6" s="5" t="s">
        <v>4</v>
      </c>
      <c r="D6" s="5" t="s">
        <v>76</v>
      </c>
      <c r="E6" s="5" t="s">
        <v>5</v>
      </c>
      <c r="F6" s="5" t="s">
        <v>6</v>
      </c>
      <c r="G6" s="5" t="s">
        <v>7</v>
      </c>
      <c r="H6" s="5" t="s">
        <v>8</v>
      </c>
      <c r="I6" s="5" t="s">
        <v>37</v>
      </c>
    </row>
    <row r="7" spans="1:9" s="37" customFormat="1" x14ac:dyDescent="0.25">
      <c r="A7" s="8">
        <v>1</v>
      </c>
      <c r="B7" s="12" t="s">
        <v>81</v>
      </c>
      <c r="C7" s="13" t="s">
        <v>82</v>
      </c>
      <c r="D7" s="13" t="s">
        <v>77</v>
      </c>
      <c r="E7" s="14" t="s">
        <v>83</v>
      </c>
      <c r="F7" s="9"/>
      <c r="G7" s="3" t="s">
        <v>33</v>
      </c>
      <c r="H7" s="4" t="s">
        <v>34</v>
      </c>
      <c r="I7" s="9"/>
    </row>
    <row r="8" spans="1:9" s="37" customFormat="1" x14ac:dyDescent="0.25">
      <c r="A8" s="2">
        <v>2</v>
      </c>
      <c r="B8" s="12" t="s">
        <v>84</v>
      </c>
      <c r="C8" s="13" t="s">
        <v>85</v>
      </c>
      <c r="D8" s="13" t="s">
        <v>86</v>
      </c>
      <c r="E8" s="14" t="s">
        <v>83</v>
      </c>
      <c r="F8" s="3"/>
      <c r="G8" s="3" t="s">
        <v>33</v>
      </c>
      <c r="H8" s="4" t="s">
        <v>34</v>
      </c>
      <c r="I8" s="3"/>
    </row>
    <row r="9" spans="1:9" s="37" customFormat="1" x14ac:dyDescent="0.25">
      <c r="A9" s="2">
        <v>3</v>
      </c>
      <c r="B9" s="12" t="s">
        <v>87</v>
      </c>
      <c r="C9" s="13" t="s">
        <v>88</v>
      </c>
      <c r="D9" s="13" t="s">
        <v>89</v>
      </c>
      <c r="E9" s="14" t="s">
        <v>83</v>
      </c>
      <c r="F9" s="3"/>
      <c r="G9" s="3" t="s">
        <v>24</v>
      </c>
      <c r="H9" s="4" t="s">
        <v>25</v>
      </c>
      <c r="I9" s="3"/>
    </row>
    <row r="10" spans="1:9" s="37" customFormat="1" x14ac:dyDescent="0.25">
      <c r="A10" s="2">
        <v>4</v>
      </c>
      <c r="B10" s="12" t="s">
        <v>90</v>
      </c>
      <c r="C10" s="13" t="s">
        <v>91</v>
      </c>
      <c r="D10" s="13" t="s">
        <v>11</v>
      </c>
      <c r="E10" s="14" t="s">
        <v>83</v>
      </c>
      <c r="F10" s="3"/>
      <c r="G10" s="3" t="s">
        <v>29</v>
      </c>
      <c r="H10" s="4" t="s">
        <v>30</v>
      </c>
      <c r="I10" s="3"/>
    </row>
    <row r="11" spans="1:9" s="37" customFormat="1" x14ac:dyDescent="0.25">
      <c r="A11" s="2">
        <v>5</v>
      </c>
      <c r="B11" s="12" t="s">
        <v>92</v>
      </c>
      <c r="C11" s="13" t="s">
        <v>93</v>
      </c>
      <c r="D11" s="13" t="s">
        <v>94</v>
      </c>
      <c r="E11" s="14" t="s">
        <v>83</v>
      </c>
      <c r="F11" s="3"/>
      <c r="G11" s="3" t="s">
        <v>12</v>
      </c>
      <c r="H11" s="4" t="s">
        <v>13</v>
      </c>
      <c r="I11" s="3"/>
    </row>
    <row r="12" spans="1:9" s="37" customFormat="1" x14ac:dyDescent="0.25">
      <c r="A12" s="2">
        <v>6</v>
      </c>
      <c r="B12" s="12" t="s">
        <v>95</v>
      </c>
      <c r="C12" s="13" t="s">
        <v>96</v>
      </c>
      <c r="D12" s="13" t="s">
        <v>97</v>
      </c>
      <c r="E12" s="14" t="s">
        <v>83</v>
      </c>
      <c r="F12" s="3"/>
      <c r="G12" s="3" t="s">
        <v>29</v>
      </c>
      <c r="H12" s="4" t="s">
        <v>30</v>
      </c>
      <c r="I12" s="3"/>
    </row>
    <row r="13" spans="1:9" s="37" customFormat="1" x14ac:dyDescent="0.25">
      <c r="A13" s="2">
        <v>7</v>
      </c>
      <c r="B13" s="12" t="s">
        <v>98</v>
      </c>
      <c r="C13" s="13" t="s">
        <v>99</v>
      </c>
      <c r="D13" s="13" t="s">
        <v>71</v>
      </c>
      <c r="E13" s="14" t="s">
        <v>83</v>
      </c>
      <c r="F13" s="3"/>
      <c r="G13" s="38" t="s">
        <v>27</v>
      </c>
      <c r="H13" s="4" t="s">
        <v>28</v>
      </c>
      <c r="I13" s="3"/>
    </row>
    <row r="14" spans="1:9" s="37" customFormat="1" x14ac:dyDescent="0.25">
      <c r="A14" s="2">
        <v>8</v>
      </c>
      <c r="B14" s="12" t="s">
        <v>100</v>
      </c>
      <c r="C14" s="13" t="s">
        <v>74</v>
      </c>
      <c r="D14" s="13" t="s">
        <v>101</v>
      </c>
      <c r="E14" s="14" t="s">
        <v>83</v>
      </c>
      <c r="F14" s="3"/>
      <c r="G14" s="38" t="s">
        <v>27</v>
      </c>
      <c r="H14" s="4" t="s">
        <v>28</v>
      </c>
      <c r="I14" s="3"/>
    </row>
    <row r="15" spans="1:9" s="37" customFormat="1" x14ac:dyDescent="0.25">
      <c r="A15" s="2">
        <v>9</v>
      </c>
      <c r="B15" s="12" t="s">
        <v>102</v>
      </c>
      <c r="C15" s="13" t="s">
        <v>103</v>
      </c>
      <c r="D15" s="13" t="s">
        <v>104</v>
      </c>
      <c r="E15" s="14" t="s">
        <v>83</v>
      </c>
      <c r="F15" s="3"/>
      <c r="G15" s="3" t="s">
        <v>9</v>
      </c>
      <c r="H15" s="4" t="s">
        <v>10</v>
      </c>
      <c r="I15" s="3"/>
    </row>
    <row r="16" spans="1:9" s="37" customFormat="1" x14ac:dyDescent="0.25">
      <c r="A16" s="2">
        <v>10</v>
      </c>
      <c r="B16" s="12" t="s">
        <v>105</v>
      </c>
      <c r="C16" s="13" t="s">
        <v>106</v>
      </c>
      <c r="D16" s="13" t="s">
        <v>107</v>
      </c>
      <c r="E16" s="14" t="s">
        <v>83</v>
      </c>
      <c r="F16" s="3"/>
      <c r="G16" s="3" t="s">
        <v>20</v>
      </c>
      <c r="H16" s="4" t="s">
        <v>21</v>
      </c>
      <c r="I16" s="3"/>
    </row>
    <row r="17" spans="1:10" s="37" customFormat="1" x14ac:dyDescent="0.25">
      <c r="A17" s="2">
        <v>11</v>
      </c>
      <c r="B17" s="12" t="s">
        <v>108</v>
      </c>
      <c r="C17" s="13" t="s">
        <v>109</v>
      </c>
      <c r="D17" s="13" t="s">
        <v>75</v>
      </c>
      <c r="E17" s="14" t="s">
        <v>83</v>
      </c>
      <c r="F17" s="3"/>
      <c r="G17" s="3" t="s">
        <v>80</v>
      </c>
      <c r="H17" s="4" t="s">
        <v>26</v>
      </c>
      <c r="I17" s="3"/>
    </row>
    <row r="18" spans="1:10" s="37" customFormat="1" x14ac:dyDescent="0.25">
      <c r="A18" s="2">
        <v>12</v>
      </c>
      <c r="B18" s="12" t="s">
        <v>110</v>
      </c>
      <c r="C18" s="13" t="s">
        <v>72</v>
      </c>
      <c r="D18" s="13" t="s">
        <v>14</v>
      </c>
      <c r="E18" s="14" t="s">
        <v>83</v>
      </c>
      <c r="F18" s="3"/>
      <c r="G18" s="3" t="s">
        <v>80</v>
      </c>
      <c r="H18" s="4" t="s">
        <v>26</v>
      </c>
      <c r="I18" s="3"/>
    </row>
    <row r="19" spans="1:10" s="37" customFormat="1" x14ac:dyDescent="0.25">
      <c r="A19" s="2">
        <v>13</v>
      </c>
      <c r="B19" s="12" t="s">
        <v>111</v>
      </c>
      <c r="C19" s="13" t="s">
        <v>112</v>
      </c>
      <c r="D19" s="13" t="s">
        <v>78</v>
      </c>
      <c r="E19" s="14" t="s">
        <v>83</v>
      </c>
      <c r="F19" s="3"/>
      <c r="G19" s="3" t="s">
        <v>31</v>
      </c>
      <c r="H19" s="4" t="s">
        <v>32</v>
      </c>
      <c r="I19" s="3"/>
    </row>
    <row r="20" spans="1:10" s="37" customFormat="1" x14ac:dyDescent="0.25">
      <c r="A20" s="2">
        <v>14</v>
      </c>
      <c r="B20" s="12" t="s">
        <v>113</v>
      </c>
      <c r="C20" s="13" t="s">
        <v>114</v>
      </c>
      <c r="D20" s="13" t="s">
        <v>115</v>
      </c>
      <c r="E20" s="14" t="s">
        <v>83</v>
      </c>
      <c r="F20" s="3"/>
      <c r="G20" s="3" t="s">
        <v>31</v>
      </c>
      <c r="H20" s="4" t="s">
        <v>32</v>
      </c>
      <c r="I20" s="3"/>
    </row>
    <row r="21" spans="1:10" s="37" customFormat="1" x14ac:dyDescent="0.25">
      <c r="A21" s="2">
        <v>15</v>
      </c>
      <c r="B21" s="12" t="s">
        <v>116</v>
      </c>
      <c r="C21" s="13" t="s">
        <v>117</v>
      </c>
      <c r="D21" s="13" t="s">
        <v>118</v>
      </c>
      <c r="E21" s="14" t="s">
        <v>83</v>
      </c>
      <c r="F21" s="3"/>
      <c r="G21" s="3" t="s">
        <v>22</v>
      </c>
      <c r="H21" s="4" t="s">
        <v>23</v>
      </c>
      <c r="I21" s="3"/>
    </row>
    <row r="22" spans="1:10" s="37" customFormat="1" x14ac:dyDescent="0.25">
      <c r="A22" s="2">
        <v>16</v>
      </c>
      <c r="B22" s="12" t="s">
        <v>119</v>
      </c>
      <c r="C22" s="13" t="s">
        <v>120</v>
      </c>
      <c r="D22" s="13" t="s">
        <v>121</v>
      </c>
      <c r="E22" s="14" t="s">
        <v>83</v>
      </c>
      <c r="F22" s="3"/>
      <c r="G22" s="3" t="s">
        <v>22</v>
      </c>
      <c r="H22" s="4" t="s">
        <v>23</v>
      </c>
      <c r="I22" s="3"/>
    </row>
    <row r="23" spans="1:10" s="37" customFormat="1" x14ac:dyDescent="0.25">
      <c r="A23" s="6"/>
      <c r="B23" s="39"/>
      <c r="C23" s="40"/>
      <c r="D23" s="40"/>
      <c r="E23" s="41"/>
      <c r="F23" s="7"/>
      <c r="I23" s="7"/>
    </row>
    <row r="24" spans="1:10" ht="18" customHeight="1" x14ac:dyDescent="0.25">
      <c r="A24" s="42" t="s">
        <v>67</v>
      </c>
      <c r="B24" s="30"/>
      <c r="C24" s="43"/>
      <c r="D24" s="43"/>
      <c r="E24" s="43"/>
      <c r="F24" s="43"/>
      <c r="G24" s="53" t="s">
        <v>63</v>
      </c>
      <c r="H24" s="53"/>
      <c r="I24" s="53"/>
      <c r="J24" s="37"/>
    </row>
    <row r="25" spans="1:10" ht="15.75" x14ac:dyDescent="0.25">
      <c r="A25" s="44" t="s">
        <v>69</v>
      </c>
      <c r="B25" s="33"/>
      <c r="C25" s="43"/>
      <c r="D25" s="43"/>
      <c r="E25" s="43"/>
      <c r="F25" s="43"/>
      <c r="G25" s="55" t="s">
        <v>36</v>
      </c>
      <c r="H25" s="55"/>
      <c r="I25" s="55"/>
      <c r="J25" s="37"/>
    </row>
    <row r="26" spans="1:10" ht="15.75" x14ac:dyDescent="0.25">
      <c r="A26" s="45" t="s">
        <v>64</v>
      </c>
      <c r="B26" s="33"/>
      <c r="C26" s="43"/>
      <c r="D26" s="43"/>
      <c r="E26" s="43"/>
      <c r="F26" s="43"/>
      <c r="H26" s="29"/>
      <c r="I26" s="43"/>
      <c r="J26" s="37"/>
    </row>
    <row r="27" spans="1:10" ht="15.75" x14ac:dyDescent="0.25">
      <c r="A27" s="44" t="s">
        <v>65</v>
      </c>
      <c r="B27" s="33"/>
      <c r="C27" s="43"/>
      <c r="D27" s="43"/>
      <c r="E27" s="43"/>
      <c r="F27" s="43"/>
      <c r="H27" s="29"/>
      <c r="I27" s="43"/>
      <c r="J27" s="37"/>
    </row>
    <row r="28" spans="1:10" ht="42" customHeight="1" x14ac:dyDescent="0.25">
      <c r="A28" s="50" t="s">
        <v>68</v>
      </c>
      <c r="B28" s="50"/>
      <c r="C28" s="50"/>
      <c r="D28" s="50"/>
      <c r="E28" s="50"/>
      <c r="F28" s="50"/>
      <c r="H28" s="29"/>
      <c r="I28" s="43"/>
      <c r="J28" s="37"/>
    </row>
    <row r="29" spans="1:10" ht="35.25" customHeight="1" x14ac:dyDescent="0.25">
      <c r="A29" s="50" t="s">
        <v>66</v>
      </c>
      <c r="B29" s="50"/>
      <c r="C29" s="50"/>
      <c r="D29" s="50"/>
      <c r="E29" s="50"/>
      <c r="F29" s="50"/>
      <c r="H29" s="29"/>
      <c r="I29" s="43"/>
      <c r="J29" s="37"/>
    </row>
    <row r="30" spans="1:10" ht="15.75" x14ac:dyDescent="0.25">
      <c r="A30" s="44"/>
      <c r="B30" s="33"/>
      <c r="C30" s="43"/>
      <c r="D30" s="43"/>
      <c r="E30" s="43"/>
      <c r="F30" s="43"/>
      <c r="H30" s="29"/>
      <c r="I30" s="43"/>
      <c r="J30" s="37"/>
    </row>
    <row r="31" spans="1:10" ht="15.75" x14ac:dyDescent="0.25">
      <c r="A31" s="32"/>
      <c r="B31" s="32"/>
      <c r="C31" s="46"/>
      <c r="D31" s="32"/>
      <c r="E31" s="32"/>
      <c r="F31" s="32"/>
      <c r="G31" s="32"/>
      <c r="H31" s="32"/>
      <c r="J31" s="37"/>
    </row>
    <row r="32" spans="1:10" ht="15.75" x14ac:dyDescent="0.25">
      <c r="A32" s="32"/>
      <c r="B32" s="32"/>
      <c r="C32" s="47"/>
      <c r="D32" s="32"/>
      <c r="E32" s="32"/>
      <c r="F32" s="32"/>
      <c r="G32" s="32"/>
      <c r="H32" s="32"/>
    </row>
    <row r="33" spans="1:8" ht="15.75" x14ac:dyDescent="0.25">
      <c r="A33" s="32"/>
      <c r="B33" s="32"/>
      <c r="C33" s="47"/>
      <c r="D33" s="32"/>
      <c r="E33" s="32"/>
      <c r="F33" s="48"/>
      <c r="G33" s="32"/>
      <c r="H33" s="32"/>
    </row>
    <row r="34" spans="1:8" ht="15.75" x14ac:dyDescent="0.25">
      <c r="A34" s="32"/>
      <c r="B34" s="32"/>
      <c r="C34" s="47"/>
      <c r="D34" s="32"/>
      <c r="E34" s="32"/>
      <c r="F34" s="31"/>
      <c r="G34" s="32"/>
      <c r="H34" s="32"/>
    </row>
    <row r="35" spans="1:8" ht="15.75" x14ac:dyDescent="0.25">
      <c r="G35" s="32"/>
      <c r="H35" s="32"/>
    </row>
    <row r="36" spans="1:8" ht="15.75" x14ac:dyDescent="0.25">
      <c r="G36" s="31"/>
      <c r="H36" s="32"/>
    </row>
    <row r="37" spans="1:8" ht="15.75" x14ac:dyDescent="0.25">
      <c r="G37" s="31"/>
      <c r="H37" s="32"/>
    </row>
  </sheetData>
  <mergeCells count="7">
    <mergeCell ref="A4:I4"/>
    <mergeCell ref="A28:F28"/>
    <mergeCell ref="A29:F29"/>
    <mergeCell ref="G24:I24"/>
    <mergeCell ref="G25:I25"/>
    <mergeCell ref="A1:F1"/>
    <mergeCell ref="A2:F2"/>
  </mergeCells>
  <conditionalFormatting sqref="B7:E22">
    <cfRule type="expression" dxfId="0" priority="1" stopIfTrue="1">
      <formula>IF(MOD($A7,2)=0,TRUE,FALSE)</formula>
    </cfRule>
  </conditionalFormatting>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W30"/>
  <sheetViews>
    <sheetView workbookViewId="0">
      <pane ySplit="3" topLeftCell="A4" activePane="bottomLeft" state="frozen"/>
      <selection pane="bottomLeft" activeCell="K21" sqref="K21"/>
    </sheetView>
  </sheetViews>
  <sheetFormatPr defaultRowHeight="14.25" x14ac:dyDescent="0.2"/>
  <cols>
    <col min="2" max="2" width="11" bestFit="1" customWidth="1"/>
    <col min="11" max="11" width="10.25" customWidth="1"/>
    <col min="12" max="12" width="11.875" customWidth="1"/>
    <col min="13" max="13" width="9.125" style="1"/>
  </cols>
  <sheetData>
    <row r="3" spans="1:23" ht="15" x14ac:dyDescent="0.25">
      <c r="B3" s="10" t="s">
        <v>7</v>
      </c>
      <c r="C3" s="10" t="s">
        <v>38</v>
      </c>
      <c r="D3" s="10" t="s">
        <v>39</v>
      </c>
      <c r="E3" s="10" t="s">
        <v>44</v>
      </c>
      <c r="F3" s="10" t="s">
        <v>40</v>
      </c>
      <c r="G3" s="10" t="s">
        <v>41</v>
      </c>
      <c r="H3" s="10" t="s">
        <v>42</v>
      </c>
      <c r="I3" s="10" t="s">
        <v>70</v>
      </c>
      <c r="J3" s="10" t="s">
        <v>73</v>
      </c>
      <c r="K3" s="10" t="s">
        <v>79</v>
      </c>
      <c r="L3" s="10" t="s">
        <v>122</v>
      </c>
      <c r="M3" s="20" t="s">
        <v>62</v>
      </c>
    </row>
    <row r="4" spans="1:23" ht="18" customHeight="1" x14ac:dyDescent="0.2">
      <c r="A4">
        <v>1</v>
      </c>
      <c r="B4" s="11" t="s">
        <v>43</v>
      </c>
      <c r="C4" s="11">
        <v>2</v>
      </c>
      <c r="D4" s="11">
        <v>3</v>
      </c>
      <c r="E4" s="11"/>
      <c r="F4" s="11">
        <v>1</v>
      </c>
      <c r="G4" s="11"/>
      <c r="H4" s="11"/>
      <c r="I4" s="11">
        <v>2</v>
      </c>
      <c r="J4" s="26">
        <v>2</v>
      </c>
      <c r="K4" s="26">
        <v>1</v>
      </c>
      <c r="L4" s="11"/>
      <c r="M4" s="27">
        <v>11</v>
      </c>
    </row>
    <row r="5" spans="1:23" ht="18" customHeight="1" x14ac:dyDescent="0.2">
      <c r="A5">
        <v>2</v>
      </c>
      <c r="B5" s="11" t="s">
        <v>45</v>
      </c>
      <c r="C5" s="11">
        <v>4</v>
      </c>
      <c r="D5" s="11">
        <v>1</v>
      </c>
      <c r="E5" s="11">
        <v>6</v>
      </c>
      <c r="F5" s="11"/>
      <c r="G5" s="11"/>
      <c r="H5" s="11"/>
      <c r="I5" s="11">
        <v>2</v>
      </c>
      <c r="J5" s="11">
        <v>2</v>
      </c>
      <c r="K5" s="11"/>
      <c r="L5" s="11"/>
      <c r="M5" s="21">
        <f>SUM(C5:L5)</f>
        <v>15</v>
      </c>
    </row>
    <row r="6" spans="1:23" ht="18" customHeight="1" x14ac:dyDescent="0.2">
      <c r="A6">
        <v>3</v>
      </c>
      <c r="B6" s="11" t="s">
        <v>46</v>
      </c>
      <c r="C6" s="11">
        <v>4</v>
      </c>
      <c r="D6" s="11">
        <v>7</v>
      </c>
      <c r="E6" s="11">
        <v>1</v>
      </c>
      <c r="F6" s="11"/>
      <c r="G6" s="11"/>
      <c r="H6" s="11"/>
      <c r="I6" s="11">
        <v>2</v>
      </c>
      <c r="J6" s="11">
        <v>3</v>
      </c>
      <c r="K6" s="11"/>
      <c r="L6" s="11"/>
      <c r="M6" s="21">
        <f t="shared" ref="M6:M29" si="0">SUM(C6:L6)</f>
        <v>17</v>
      </c>
    </row>
    <row r="7" spans="1:23" ht="18" customHeight="1" x14ac:dyDescent="0.2">
      <c r="A7">
        <v>4</v>
      </c>
      <c r="B7" s="11" t="s">
        <v>47</v>
      </c>
      <c r="C7" s="11">
        <v>2</v>
      </c>
      <c r="D7" s="11"/>
      <c r="E7" s="11">
        <v>3</v>
      </c>
      <c r="F7" s="11">
        <v>6</v>
      </c>
      <c r="G7" s="11"/>
      <c r="H7" s="11"/>
      <c r="I7" s="11">
        <v>2</v>
      </c>
      <c r="J7" s="11"/>
      <c r="K7" s="11">
        <v>1</v>
      </c>
      <c r="L7" s="11"/>
      <c r="M7" s="21">
        <f t="shared" si="0"/>
        <v>14</v>
      </c>
    </row>
    <row r="8" spans="1:23" ht="18" customHeight="1" x14ac:dyDescent="0.2">
      <c r="A8">
        <v>5</v>
      </c>
      <c r="B8" s="11" t="s">
        <v>48</v>
      </c>
      <c r="C8" s="11">
        <v>3</v>
      </c>
      <c r="D8" s="11">
        <v>2</v>
      </c>
      <c r="E8" s="11">
        <v>5</v>
      </c>
      <c r="F8" s="11"/>
      <c r="G8" s="11"/>
      <c r="H8" s="11">
        <v>2</v>
      </c>
      <c r="I8" s="11">
        <v>2</v>
      </c>
      <c r="J8" s="11"/>
      <c r="K8" s="11"/>
      <c r="L8" s="11"/>
      <c r="M8" s="21">
        <f t="shared" si="0"/>
        <v>14</v>
      </c>
    </row>
    <row r="9" spans="1:23" ht="18" customHeight="1" x14ac:dyDescent="0.2">
      <c r="A9">
        <v>6</v>
      </c>
      <c r="B9" s="11" t="s">
        <v>49</v>
      </c>
      <c r="C9" s="11">
        <v>3</v>
      </c>
      <c r="D9" s="11">
        <v>3</v>
      </c>
      <c r="E9" s="11">
        <v>5</v>
      </c>
      <c r="F9" s="11"/>
      <c r="G9" s="11"/>
      <c r="H9" s="11"/>
      <c r="I9" s="11">
        <v>2</v>
      </c>
      <c r="J9" s="11"/>
      <c r="K9" s="11"/>
      <c r="L9" s="11"/>
      <c r="M9" s="21">
        <f t="shared" si="0"/>
        <v>13</v>
      </c>
    </row>
    <row r="10" spans="1:23" ht="18" customHeight="1" x14ac:dyDescent="0.2">
      <c r="A10">
        <v>7</v>
      </c>
      <c r="B10" s="11" t="s">
        <v>35</v>
      </c>
      <c r="C10" s="11">
        <v>2</v>
      </c>
      <c r="D10" s="11">
        <v>4</v>
      </c>
      <c r="E10" s="11">
        <v>6</v>
      </c>
      <c r="F10" s="11"/>
      <c r="G10" s="11"/>
      <c r="H10" s="11"/>
      <c r="I10" s="11">
        <v>2</v>
      </c>
      <c r="J10" s="11"/>
      <c r="K10" s="11"/>
      <c r="L10" s="11"/>
      <c r="M10" s="21">
        <f t="shared" si="0"/>
        <v>14</v>
      </c>
    </row>
    <row r="11" spans="1:23" s="15" customFormat="1" ht="18" customHeight="1" x14ac:dyDescent="0.2">
      <c r="A11" s="15">
        <v>8</v>
      </c>
      <c r="B11" s="16" t="s">
        <v>50</v>
      </c>
      <c r="C11" s="16">
        <v>2</v>
      </c>
      <c r="D11" s="16">
        <v>2</v>
      </c>
      <c r="E11" s="16">
        <v>2</v>
      </c>
      <c r="F11" s="16"/>
      <c r="G11" s="16"/>
      <c r="H11" s="16"/>
      <c r="I11" s="16">
        <v>2</v>
      </c>
      <c r="J11" s="16"/>
      <c r="K11" s="16"/>
      <c r="L11" s="16"/>
      <c r="M11" s="23">
        <f t="shared" si="0"/>
        <v>8</v>
      </c>
    </row>
    <row r="12" spans="1:23" ht="18" customHeight="1" x14ac:dyDescent="0.2">
      <c r="A12">
        <v>9</v>
      </c>
      <c r="B12" s="11" t="s">
        <v>11</v>
      </c>
      <c r="C12" s="11">
        <v>4</v>
      </c>
      <c r="D12" s="11">
        <v>2</v>
      </c>
      <c r="E12" s="11">
        <v>2</v>
      </c>
      <c r="F12" s="25">
        <v>3</v>
      </c>
      <c r="G12" s="11"/>
      <c r="H12" s="11"/>
      <c r="I12" s="11">
        <v>2</v>
      </c>
      <c r="J12" s="11"/>
      <c r="K12" s="11"/>
      <c r="L12" s="11"/>
      <c r="M12" s="21">
        <f t="shared" si="0"/>
        <v>13</v>
      </c>
    </row>
    <row r="13" spans="1:23" s="15" customFormat="1" ht="18" customHeight="1" x14ac:dyDescent="0.2">
      <c r="A13" s="15">
        <v>10</v>
      </c>
      <c r="B13" s="16" t="s">
        <v>51</v>
      </c>
      <c r="C13" s="16">
        <v>3</v>
      </c>
      <c r="D13" s="16"/>
      <c r="E13" s="16">
        <v>3</v>
      </c>
      <c r="F13" s="16">
        <v>3</v>
      </c>
      <c r="G13" s="24">
        <v>4</v>
      </c>
      <c r="H13" s="16"/>
      <c r="I13" s="16">
        <v>2</v>
      </c>
      <c r="J13" s="16"/>
      <c r="K13" s="16"/>
      <c r="L13" s="16"/>
      <c r="M13" s="23">
        <f t="shared" si="0"/>
        <v>15</v>
      </c>
    </row>
    <row r="14" spans="1:23" s="15" customFormat="1" ht="18" customHeight="1" x14ac:dyDescent="0.2">
      <c r="A14" s="15">
        <v>11</v>
      </c>
      <c r="B14" s="16" t="s">
        <v>52</v>
      </c>
      <c r="C14" s="16">
        <v>4</v>
      </c>
      <c r="D14" s="16">
        <v>2</v>
      </c>
      <c r="E14" s="16">
        <v>2</v>
      </c>
      <c r="F14" s="16"/>
      <c r="G14" s="24">
        <v>4</v>
      </c>
      <c r="H14" s="16"/>
      <c r="I14" s="16"/>
      <c r="J14" s="16">
        <v>2</v>
      </c>
      <c r="K14" s="16"/>
      <c r="L14" s="16"/>
      <c r="M14" s="23">
        <f t="shared" si="0"/>
        <v>14</v>
      </c>
    </row>
    <row r="15" spans="1:23" ht="18" customHeight="1" x14ac:dyDescent="0.2">
      <c r="A15">
        <v>12</v>
      </c>
      <c r="B15" s="11" t="s">
        <v>53</v>
      </c>
      <c r="C15" s="11">
        <v>2</v>
      </c>
      <c r="D15" s="11">
        <v>4</v>
      </c>
      <c r="E15" s="11">
        <v>2</v>
      </c>
      <c r="F15" s="11"/>
      <c r="G15" s="11"/>
      <c r="H15" s="11">
        <v>3</v>
      </c>
      <c r="I15" s="11"/>
      <c r="J15" s="11">
        <v>2</v>
      </c>
      <c r="K15" s="11"/>
      <c r="L15" s="11"/>
      <c r="M15" s="21">
        <f t="shared" si="0"/>
        <v>13</v>
      </c>
      <c r="V15">
        <f>25+22</f>
        <v>47</v>
      </c>
      <c r="W15">
        <f>V15/20</f>
        <v>2.35</v>
      </c>
    </row>
    <row r="16" spans="1:23" ht="18" customHeight="1" x14ac:dyDescent="0.2">
      <c r="A16">
        <v>13</v>
      </c>
      <c r="B16" s="11" t="s">
        <v>17</v>
      </c>
      <c r="C16" s="11">
        <v>2</v>
      </c>
      <c r="D16" s="11">
        <v>5</v>
      </c>
      <c r="E16" s="11">
        <v>3</v>
      </c>
      <c r="F16" s="11"/>
      <c r="G16" s="11"/>
      <c r="H16" s="11"/>
      <c r="I16" s="11">
        <v>2</v>
      </c>
      <c r="J16" s="11">
        <v>2</v>
      </c>
      <c r="K16" s="11"/>
      <c r="L16" s="11"/>
      <c r="M16" s="21">
        <f t="shared" si="0"/>
        <v>14</v>
      </c>
    </row>
    <row r="17" spans="1:14" ht="18" customHeight="1" x14ac:dyDescent="0.2">
      <c r="A17">
        <v>14</v>
      </c>
      <c r="B17" s="11" t="s">
        <v>14</v>
      </c>
      <c r="C17" s="11">
        <v>4</v>
      </c>
      <c r="D17" s="11">
        <v>3</v>
      </c>
      <c r="E17" s="11">
        <v>3</v>
      </c>
      <c r="F17" s="11"/>
      <c r="G17" s="11"/>
      <c r="H17" s="11">
        <v>2</v>
      </c>
      <c r="I17" s="11"/>
      <c r="J17" s="11">
        <v>2</v>
      </c>
      <c r="K17" s="11"/>
      <c r="L17" s="11"/>
      <c r="M17" s="21">
        <f t="shared" si="0"/>
        <v>14</v>
      </c>
    </row>
    <row r="18" spans="1:14" ht="18" customHeight="1" x14ac:dyDescent="0.2">
      <c r="A18">
        <v>15</v>
      </c>
      <c r="B18" s="11" t="s">
        <v>54</v>
      </c>
      <c r="C18" s="11">
        <v>2</v>
      </c>
      <c r="D18" s="11">
        <v>2</v>
      </c>
      <c r="E18" s="11"/>
      <c r="F18" s="11">
        <v>3</v>
      </c>
      <c r="G18" s="11">
        <v>1</v>
      </c>
      <c r="H18" s="11"/>
      <c r="I18" s="11"/>
      <c r="J18" s="11">
        <v>2</v>
      </c>
      <c r="K18" s="11">
        <v>2</v>
      </c>
      <c r="L18" s="11">
        <v>1</v>
      </c>
      <c r="M18" s="21">
        <f t="shared" si="0"/>
        <v>13</v>
      </c>
    </row>
    <row r="19" spans="1:14" s="18" customFormat="1" ht="18" customHeight="1" x14ac:dyDescent="0.2">
      <c r="A19" s="18">
        <v>16</v>
      </c>
      <c r="B19" s="19" t="s">
        <v>55</v>
      </c>
      <c r="C19" s="19">
        <v>1</v>
      </c>
      <c r="D19" s="19"/>
      <c r="E19" s="19"/>
      <c r="F19" s="19">
        <v>1</v>
      </c>
      <c r="G19" s="19">
        <v>4</v>
      </c>
      <c r="H19" s="19">
        <v>1</v>
      </c>
      <c r="I19" s="19"/>
      <c r="J19" s="19">
        <v>2</v>
      </c>
      <c r="K19" s="19">
        <v>2</v>
      </c>
      <c r="L19" s="19">
        <v>1</v>
      </c>
      <c r="M19" s="22">
        <f t="shared" si="0"/>
        <v>12</v>
      </c>
    </row>
    <row r="20" spans="1:14" s="18" customFormat="1" ht="18" customHeight="1" x14ac:dyDescent="0.2">
      <c r="A20" s="18">
        <v>17</v>
      </c>
      <c r="B20" s="19" t="s">
        <v>16</v>
      </c>
      <c r="C20" s="19">
        <v>2</v>
      </c>
      <c r="D20" s="19">
        <v>2</v>
      </c>
      <c r="E20" s="19">
        <v>1</v>
      </c>
      <c r="F20" s="19">
        <v>3</v>
      </c>
      <c r="G20" s="19">
        <v>2</v>
      </c>
      <c r="H20" s="19"/>
      <c r="I20" s="19"/>
      <c r="J20" s="19">
        <v>2</v>
      </c>
      <c r="K20" s="19">
        <v>2</v>
      </c>
      <c r="L20" s="19">
        <v>1</v>
      </c>
      <c r="M20" s="22">
        <f t="shared" si="0"/>
        <v>15</v>
      </c>
    </row>
    <row r="21" spans="1:14" s="18" customFormat="1" ht="18" customHeight="1" x14ac:dyDescent="0.2">
      <c r="A21" s="18">
        <v>18</v>
      </c>
      <c r="B21" s="19" t="s">
        <v>56</v>
      </c>
      <c r="C21" s="19"/>
      <c r="D21" s="19">
        <v>4</v>
      </c>
      <c r="E21" s="19"/>
      <c r="F21" s="19">
        <v>2</v>
      </c>
      <c r="G21" s="19">
        <v>1</v>
      </c>
      <c r="H21" s="19">
        <v>1</v>
      </c>
      <c r="I21" s="19"/>
      <c r="J21" s="28">
        <v>3</v>
      </c>
      <c r="K21" s="19">
        <v>1</v>
      </c>
      <c r="L21" s="19"/>
      <c r="M21" s="22">
        <f t="shared" si="0"/>
        <v>12</v>
      </c>
    </row>
    <row r="22" spans="1:14" s="18" customFormat="1" ht="18" customHeight="1" x14ac:dyDescent="0.2">
      <c r="A22" s="18">
        <v>19</v>
      </c>
      <c r="B22" s="19" t="s">
        <v>57</v>
      </c>
      <c r="C22" s="19"/>
      <c r="D22" s="19"/>
      <c r="E22" s="19"/>
      <c r="F22" s="19">
        <v>7</v>
      </c>
      <c r="G22" s="19"/>
      <c r="H22" s="19"/>
      <c r="I22" s="19"/>
      <c r="J22" s="19"/>
      <c r="K22" s="19">
        <v>3</v>
      </c>
      <c r="L22" s="19">
        <v>2</v>
      </c>
      <c r="M22" s="22">
        <f t="shared" si="0"/>
        <v>12</v>
      </c>
    </row>
    <row r="23" spans="1:14" s="18" customFormat="1" ht="18" customHeight="1" x14ac:dyDescent="0.2">
      <c r="A23" s="18">
        <v>20</v>
      </c>
      <c r="B23" s="19" t="s">
        <v>18</v>
      </c>
      <c r="C23" s="19"/>
      <c r="D23" s="19"/>
      <c r="E23" s="19"/>
      <c r="F23" s="19">
        <v>5</v>
      </c>
      <c r="G23" s="19">
        <v>6</v>
      </c>
      <c r="H23" s="19"/>
      <c r="I23" s="19"/>
      <c r="J23" s="19"/>
      <c r="K23" s="19">
        <v>3</v>
      </c>
      <c r="L23" s="19">
        <v>2</v>
      </c>
      <c r="M23" s="22">
        <f t="shared" si="0"/>
        <v>16</v>
      </c>
    </row>
    <row r="24" spans="1:14" s="18" customFormat="1" ht="18" customHeight="1" x14ac:dyDescent="0.2">
      <c r="A24" s="18">
        <v>21</v>
      </c>
      <c r="B24" s="19" t="s">
        <v>58</v>
      </c>
      <c r="C24" s="19"/>
      <c r="D24" s="19"/>
      <c r="E24" s="19"/>
      <c r="F24" s="19">
        <v>4</v>
      </c>
      <c r="G24" s="19">
        <v>5</v>
      </c>
      <c r="H24" s="19"/>
      <c r="I24" s="19"/>
      <c r="J24" s="19">
        <v>2</v>
      </c>
      <c r="K24" s="19">
        <v>3</v>
      </c>
      <c r="L24" s="19">
        <v>1</v>
      </c>
      <c r="M24" s="22">
        <f t="shared" si="0"/>
        <v>15</v>
      </c>
    </row>
    <row r="25" spans="1:14" s="18" customFormat="1" ht="18" customHeight="1" x14ac:dyDescent="0.2">
      <c r="A25" s="18">
        <v>22</v>
      </c>
      <c r="B25" s="19" t="s">
        <v>15</v>
      </c>
      <c r="C25" s="19"/>
      <c r="D25" s="19"/>
      <c r="E25" s="19"/>
      <c r="F25" s="19">
        <v>3</v>
      </c>
      <c r="G25" s="19">
        <v>8</v>
      </c>
      <c r="H25" s="19"/>
      <c r="I25" s="19"/>
      <c r="J25" s="19"/>
      <c r="K25" s="19">
        <v>4</v>
      </c>
      <c r="L25" s="19">
        <v>2</v>
      </c>
      <c r="M25" s="22">
        <f t="shared" si="0"/>
        <v>17</v>
      </c>
    </row>
    <row r="26" spans="1:14" ht="18" customHeight="1" x14ac:dyDescent="0.2">
      <c r="A26">
        <v>23</v>
      </c>
      <c r="B26" s="11" t="s">
        <v>59</v>
      </c>
      <c r="C26" s="11"/>
      <c r="D26" s="11"/>
      <c r="E26" s="11"/>
      <c r="F26" s="11">
        <v>4</v>
      </c>
      <c r="G26" s="11">
        <v>6</v>
      </c>
      <c r="H26" s="11"/>
      <c r="I26" s="11"/>
      <c r="J26" s="11"/>
      <c r="K26" s="11">
        <v>3</v>
      </c>
      <c r="L26" s="11">
        <v>2</v>
      </c>
      <c r="M26" s="21">
        <f t="shared" si="0"/>
        <v>15</v>
      </c>
    </row>
    <row r="27" spans="1:14" ht="18" customHeight="1" x14ac:dyDescent="0.2">
      <c r="A27">
        <v>24</v>
      </c>
      <c r="B27" s="11" t="s">
        <v>60</v>
      </c>
      <c r="C27" s="11"/>
      <c r="D27" s="11"/>
      <c r="E27" s="11"/>
      <c r="F27" s="11">
        <v>3</v>
      </c>
      <c r="G27" s="11">
        <v>7</v>
      </c>
      <c r="H27" s="11"/>
      <c r="I27" s="11"/>
      <c r="J27" s="11"/>
      <c r="K27" s="11">
        <v>3</v>
      </c>
      <c r="L27" s="11">
        <v>2</v>
      </c>
      <c r="M27" s="21">
        <f t="shared" si="0"/>
        <v>15</v>
      </c>
    </row>
    <row r="28" spans="1:14" ht="18" customHeight="1" x14ac:dyDescent="0.2">
      <c r="A28">
        <v>25</v>
      </c>
      <c r="B28" s="11" t="s">
        <v>61</v>
      </c>
      <c r="C28" s="11"/>
      <c r="D28" s="11"/>
      <c r="E28" s="11"/>
      <c r="F28" s="11">
        <v>4</v>
      </c>
      <c r="G28" s="11">
        <v>3</v>
      </c>
      <c r="H28" s="11"/>
      <c r="I28" s="11"/>
      <c r="J28" s="11"/>
      <c r="K28" s="11">
        <v>3</v>
      </c>
      <c r="L28" s="11">
        <v>2</v>
      </c>
      <c r="M28" s="21">
        <f t="shared" si="0"/>
        <v>12</v>
      </c>
    </row>
    <row r="29" spans="1:14" ht="18" customHeight="1" x14ac:dyDescent="0.2">
      <c r="A29">
        <v>26</v>
      </c>
      <c r="B29" s="11" t="s">
        <v>19</v>
      </c>
      <c r="C29" s="11"/>
      <c r="D29" s="11"/>
      <c r="E29" s="11"/>
      <c r="F29" s="11"/>
      <c r="G29" s="11"/>
      <c r="H29" s="11"/>
      <c r="I29" s="11"/>
      <c r="J29" s="11"/>
      <c r="K29" s="11"/>
      <c r="L29" s="11"/>
      <c r="M29" s="21">
        <f t="shared" si="0"/>
        <v>0</v>
      </c>
    </row>
    <row r="30" spans="1:14" ht="18" customHeight="1" x14ac:dyDescent="0.2">
      <c r="C30" s="15">
        <f>SUM(C4:C29)</f>
        <v>46</v>
      </c>
      <c r="D30" s="15">
        <f t="shared" ref="D30:L30" si="1">SUM(D4:D29)</f>
        <v>46</v>
      </c>
      <c r="E30" s="15">
        <f t="shared" si="1"/>
        <v>44</v>
      </c>
      <c r="F30" s="15">
        <f t="shared" si="1"/>
        <v>52</v>
      </c>
      <c r="G30" s="15">
        <f t="shared" si="1"/>
        <v>51</v>
      </c>
      <c r="H30" s="15">
        <f t="shared" si="1"/>
        <v>9</v>
      </c>
      <c r="I30" s="15">
        <f t="shared" si="1"/>
        <v>22</v>
      </c>
      <c r="J30" s="15">
        <f t="shared" si="1"/>
        <v>26</v>
      </c>
      <c r="K30" s="15">
        <f t="shared" si="1"/>
        <v>31</v>
      </c>
      <c r="L30" s="15">
        <f t="shared" si="1"/>
        <v>16</v>
      </c>
      <c r="M30" s="23">
        <f>SUM(C30:L30)</f>
        <v>343</v>
      </c>
      <c r="N30" s="17">
        <f>SUM(M4:M29)</f>
        <v>343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QL16CLCB</vt:lpstr>
      <vt:lpstr>THỐNG KÊ SỐ LƯỢNG SV</vt:lpstr>
      <vt:lpstr>QL16CLCB!Print_Area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Bear</cp:lastModifiedBy>
  <cp:lastPrinted>2020-02-21T03:42:48Z</cp:lastPrinted>
  <dcterms:created xsi:type="dcterms:W3CDTF">2019-06-05T07:01:39Z</dcterms:created>
  <dcterms:modified xsi:type="dcterms:W3CDTF">2020-02-21T03:43:51Z</dcterms:modified>
</cp:coreProperties>
</file>